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2" activeTab="21"/>
  </bookViews>
  <sheets>
    <sheet name="м08-09" sheetId="1" r:id="rId1"/>
    <sheet name="д08-09" sheetId="2" r:id="rId2"/>
    <sheet name="м06-07" sheetId="3" r:id="rId3"/>
    <sheet name="д06-07" sheetId="4" r:id="rId4"/>
    <sheet name="м04-05" sheetId="5" r:id="rId5"/>
    <sheet name="д04-05" sheetId="6" r:id="rId6"/>
    <sheet name="ю02-03" sheetId="7" r:id="rId7"/>
    <sheet name="д02-03" sheetId="8" r:id="rId8"/>
    <sheet name="м01-90" sheetId="9" r:id="rId9"/>
    <sheet name="ж01-90" sheetId="10" r:id="rId10"/>
    <sheet name="м81-89" sheetId="11" r:id="rId11"/>
    <sheet name="ж81-89" sheetId="12" r:id="rId12"/>
    <sheet name="м71-80" sheetId="13" r:id="rId13"/>
    <sheet name="ж71-80" sheetId="14" r:id="rId14"/>
    <sheet name="м61-70" sheetId="15" r:id="rId15"/>
    <sheet name="ж61-70" sheetId="16" r:id="rId16"/>
    <sheet name="м56-60" sheetId="17" r:id="rId17"/>
    <sheet name="ж56-60" sheetId="18" r:id="rId18"/>
    <sheet name="м51-55" sheetId="19" r:id="rId19"/>
    <sheet name="ж51-55" sheetId="20" r:id="rId20"/>
    <sheet name="м1950 и ст" sheetId="21" r:id="rId21"/>
    <sheet name="ж1950 и ст" sheetId="22" r:id="rId22"/>
    <sheet name="Команд" sheetId="23" r:id="rId23"/>
  </sheets>
  <calcPr calcId="152511"/>
</workbook>
</file>

<file path=xl/calcChain.xml><?xml version="1.0" encoding="utf-8"?>
<calcChain xmlns="http://schemas.openxmlformats.org/spreadsheetml/2006/main">
  <c r="G6" i="12" l="1"/>
  <c r="G6" i="10"/>
  <c r="G10" i="10"/>
  <c r="G7" i="10"/>
  <c r="G9" i="10"/>
  <c r="G8" i="10"/>
  <c r="G9" i="8"/>
  <c r="G11" i="8"/>
  <c r="G8" i="8"/>
  <c r="G6" i="8"/>
  <c r="G12" i="8"/>
  <c r="G10" i="8"/>
  <c r="G7" i="8"/>
  <c r="G6" i="6"/>
  <c r="G12" i="6"/>
  <c r="G11" i="6"/>
  <c r="G14" i="6"/>
  <c r="G7" i="6"/>
  <c r="G9" i="6"/>
  <c r="G10" i="6"/>
  <c r="G13" i="6"/>
  <c r="G16" i="6"/>
  <c r="G15" i="6"/>
  <c r="G8" i="6"/>
  <c r="G9" i="15"/>
  <c r="G13" i="15"/>
  <c r="G11" i="15"/>
  <c r="G8" i="15"/>
  <c r="G10" i="15"/>
  <c r="G7" i="15"/>
  <c r="G12" i="15"/>
  <c r="G6" i="15"/>
  <c r="G7" i="13"/>
  <c r="G8" i="13"/>
  <c r="G6" i="13"/>
  <c r="G6" i="11"/>
  <c r="G9" i="11"/>
  <c r="G7" i="11"/>
  <c r="G10" i="11"/>
  <c r="G8" i="11"/>
  <c r="G10" i="9"/>
  <c r="G16" i="9"/>
  <c r="G14" i="9"/>
  <c r="G18" i="9"/>
  <c r="G17" i="9"/>
  <c r="G12" i="9"/>
  <c r="G15" i="9"/>
  <c r="G7" i="9"/>
  <c r="G8" i="9"/>
  <c r="G11" i="9"/>
  <c r="G9" i="9"/>
  <c r="G13" i="9"/>
  <c r="G6" i="9"/>
  <c r="G12" i="19"/>
  <c r="G14" i="19"/>
  <c r="G9" i="19"/>
  <c r="G7" i="19"/>
  <c r="G13" i="19"/>
  <c r="G11" i="19"/>
  <c r="G10" i="19"/>
  <c r="G8" i="19"/>
  <c r="G15" i="19"/>
  <c r="G6" i="19"/>
  <c r="G11" i="17"/>
  <c r="G10" i="17"/>
  <c r="G7" i="17"/>
  <c r="G15" i="17"/>
  <c r="G14" i="17"/>
  <c r="G12" i="17"/>
  <c r="G9" i="17"/>
  <c r="G16" i="17"/>
  <c r="G13" i="17"/>
  <c r="G6" i="17"/>
  <c r="G8" i="17"/>
  <c r="G16" i="1"/>
  <c r="G14" i="1"/>
  <c r="G21" i="1"/>
  <c r="G7" i="1"/>
  <c r="G18" i="1"/>
  <c r="G15" i="1"/>
  <c r="G30" i="1"/>
  <c r="G12" i="1"/>
  <c r="G13" i="1"/>
  <c r="G24" i="1"/>
  <c r="G28" i="1"/>
  <c r="G11" i="1"/>
  <c r="G23" i="1"/>
  <c r="G29" i="1"/>
  <c r="G17" i="1"/>
  <c r="G8" i="1"/>
  <c r="G10" i="1"/>
  <c r="G6" i="1"/>
  <c r="G19" i="1"/>
  <c r="G22" i="1"/>
  <c r="G25" i="1"/>
  <c r="G27" i="1"/>
  <c r="G20" i="1"/>
  <c r="G26" i="1"/>
  <c r="G9" i="1"/>
  <c r="G13" i="3"/>
  <c r="G23" i="3"/>
  <c r="G24" i="3"/>
  <c r="G16" i="3"/>
  <c r="G22" i="3"/>
  <c r="G20" i="3"/>
  <c r="G6" i="3"/>
  <c r="G8" i="3"/>
  <c r="G7" i="3"/>
  <c r="G9" i="3"/>
  <c r="G11" i="3"/>
  <c r="G17" i="3"/>
  <c r="G12" i="3"/>
  <c r="G18" i="3"/>
  <c r="G10" i="3"/>
  <c r="G14" i="3"/>
  <c r="G19" i="3"/>
  <c r="G21" i="3"/>
  <c r="G15" i="3"/>
  <c r="G7" i="22"/>
  <c r="G9" i="22"/>
  <c r="G6" i="22"/>
  <c r="G8" i="22"/>
  <c r="G10" i="20"/>
  <c r="G7" i="20"/>
  <c r="G8" i="20"/>
  <c r="G9" i="20"/>
  <c r="G6" i="20"/>
  <c r="G10" i="18"/>
  <c r="G7" i="18"/>
  <c r="G13" i="18"/>
  <c r="G9" i="18"/>
  <c r="G14" i="18"/>
  <c r="G8" i="18"/>
  <c r="G12" i="18"/>
  <c r="G11" i="18"/>
  <c r="G6" i="18"/>
  <c r="G16" i="7"/>
  <c r="G15" i="7"/>
  <c r="G8" i="7"/>
  <c r="G17" i="7"/>
  <c r="G12" i="7"/>
  <c r="G9" i="7"/>
  <c r="G7" i="7"/>
  <c r="G6" i="7"/>
  <c r="G11" i="7"/>
  <c r="G10" i="7"/>
  <c r="G13" i="7"/>
  <c r="G14" i="7"/>
  <c r="G8" i="5"/>
  <c r="G11" i="5"/>
  <c r="G18" i="5"/>
  <c r="G16" i="5"/>
  <c r="G15" i="5"/>
  <c r="G10" i="5"/>
  <c r="G13" i="5"/>
  <c r="G9" i="5"/>
  <c r="G6" i="5"/>
  <c r="G22" i="5"/>
  <c r="G26" i="5"/>
  <c r="G21" i="5"/>
  <c r="G19" i="5"/>
  <c r="G14" i="5"/>
  <c r="G12" i="5"/>
  <c r="G23" i="5"/>
  <c r="G20" i="5"/>
  <c r="G7" i="5"/>
  <c r="G17" i="5"/>
  <c r="G24" i="5"/>
  <c r="G25" i="5"/>
  <c r="G12" i="2"/>
  <c r="G7" i="2"/>
  <c r="G15" i="2"/>
  <c r="G13" i="2"/>
  <c r="G8" i="2"/>
  <c r="G6" i="2"/>
  <c r="G18" i="2"/>
  <c r="G19" i="2"/>
  <c r="G20" i="2"/>
  <c r="G17" i="2"/>
  <c r="G9" i="2"/>
  <c r="G14" i="2"/>
  <c r="G16" i="2"/>
  <c r="G11" i="2"/>
  <c r="G10" i="2"/>
  <c r="G8" i="16"/>
  <c r="G11" i="16"/>
  <c r="G7" i="16"/>
  <c r="G10" i="16"/>
  <c r="G9" i="16"/>
  <c r="G6" i="16"/>
  <c r="G6" i="14"/>
  <c r="G10" i="14"/>
  <c r="G8" i="14"/>
  <c r="G7" i="14"/>
  <c r="G11" i="14"/>
  <c r="G12" i="14"/>
  <c r="G9" i="14"/>
  <c r="G13" i="4"/>
  <c r="G7" i="4"/>
  <c r="G19" i="4"/>
  <c r="G16" i="4"/>
  <c r="G15" i="4"/>
  <c r="G22" i="4"/>
  <c r="G14" i="4"/>
  <c r="G8" i="4"/>
  <c r="G11" i="4"/>
  <c r="G20" i="4"/>
  <c r="G18" i="4"/>
  <c r="G9" i="4"/>
  <c r="G10" i="4"/>
  <c r="G12" i="4"/>
  <c r="G6" i="4"/>
  <c r="G21" i="4"/>
  <c r="G17" i="4"/>
  <c r="G9" i="21"/>
  <c r="G14" i="21"/>
  <c r="G15" i="21"/>
  <c r="G12" i="21"/>
  <c r="G8" i="21"/>
  <c r="G7" i="21"/>
  <c r="G13" i="21"/>
  <c r="G11" i="21"/>
  <c r="G10" i="21"/>
  <c r="G6" i="21"/>
</calcChain>
</file>

<file path=xl/sharedStrings.xml><?xml version="1.0" encoding="utf-8"?>
<sst xmlns="http://schemas.openxmlformats.org/spreadsheetml/2006/main" count="894" uniqueCount="309">
  <si>
    <t>ПРОТОКОЛ</t>
  </si>
  <si>
    <t>Лыжня Тихонова А.И.</t>
  </si>
  <si>
    <t>2 км</t>
  </si>
  <si>
    <t>Стиль: классический</t>
  </si>
  <si>
    <t>с.Уйское</t>
  </si>
  <si>
    <t xml:space="preserve"> № </t>
  </si>
  <si>
    <t xml:space="preserve"> Ф.И.О. </t>
  </si>
  <si>
    <t>Район</t>
  </si>
  <si>
    <t xml:space="preserve"> № участ </t>
  </si>
  <si>
    <t xml:space="preserve"> старт </t>
  </si>
  <si>
    <t xml:space="preserve"> финиш </t>
  </si>
  <si>
    <t>ИТОГ</t>
  </si>
  <si>
    <t>МЕСТО</t>
  </si>
  <si>
    <t>ОЧКИ</t>
  </si>
  <si>
    <t>Гл.судья</t>
  </si>
  <si>
    <t>Гл.секретарь</t>
  </si>
  <si>
    <t>О.В.Герцог</t>
  </si>
  <si>
    <t>1 км</t>
  </si>
  <si>
    <t>5 км</t>
  </si>
  <si>
    <t>3 км</t>
  </si>
  <si>
    <t>О.В. Герцог</t>
  </si>
  <si>
    <t>О.Н. Кукушина</t>
  </si>
  <si>
    <t>место</t>
  </si>
  <si>
    <t>очки</t>
  </si>
  <si>
    <t>Команда</t>
  </si>
  <si>
    <t>№</t>
  </si>
  <si>
    <t>КОМАНДНЫЙ ПРОТОКОЛ</t>
  </si>
  <si>
    <t>Секретарь</t>
  </si>
  <si>
    <t>Герцог О.В.</t>
  </si>
  <si>
    <t>Кукушина О.Н.</t>
  </si>
  <si>
    <t>Гл. судья</t>
  </si>
  <si>
    <t>О..Н. Кукушина</t>
  </si>
  <si>
    <t>О.Н . Кукушина</t>
  </si>
  <si>
    <t xml:space="preserve">Гл.судья </t>
  </si>
  <si>
    <t>мальчики 2008-2009</t>
  </si>
  <si>
    <t>девочки 2008-2009</t>
  </si>
  <si>
    <t>мальчики 2006-2007</t>
  </si>
  <si>
    <t>девочки 2006-2007</t>
  </si>
  <si>
    <t>юноши 2004-2005</t>
  </si>
  <si>
    <t>девушки 2004-2005</t>
  </si>
  <si>
    <t>юноши 2002-2003</t>
  </si>
  <si>
    <t>девушки 2002-2003</t>
  </si>
  <si>
    <t>мужчины 1990-2001</t>
  </si>
  <si>
    <t>женщины 1990-2001</t>
  </si>
  <si>
    <t>мужчины 1981-1989</t>
  </si>
  <si>
    <t>женщины 1981-1989</t>
  </si>
  <si>
    <t>мужчины 1971-1980</t>
  </si>
  <si>
    <t>женщины 1971-1980</t>
  </si>
  <si>
    <t>мужчины 1961-1970</t>
  </si>
  <si>
    <t>женщины 1961-1970</t>
  </si>
  <si>
    <t>мужчины 1956-1960</t>
  </si>
  <si>
    <t>женщины 1956-1960</t>
  </si>
  <si>
    <t>мужчины 1951-1955</t>
  </si>
  <si>
    <t>женщины 1951-1955</t>
  </si>
  <si>
    <t>мужчины 1950 и старше</t>
  </si>
  <si>
    <t>женщины 1950 и старше</t>
  </si>
  <si>
    <t>Фёдорова Дарья</t>
  </si>
  <si>
    <t>Пласт</t>
  </si>
  <si>
    <t>Мальцев Евгений</t>
  </si>
  <si>
    <t>Костромин Виктор</t>
  </si>
  <si>
    <t>Габитов Альберт</t>
  </si>
  <si>
    <t>Гумирова Елизавета</t>
  </si>
  <si>
    <t>Вальтер Анна</t>
  </si>
  <si>
    <t>Жуков Степан</t>
  </si>
  <si>
    <t>Суходулов Дмитрий</t>
  </si>
  <si>
    <t>Панфилова Александра</t>
  </si>
  <si>
    <t>Лызлов Виталий</t>
  </si>
  <si>
    <t>Вальтер Сергей</t>
  </si>
  <si>
    <t>Хасаншина Карина</t>
  </si>
  <si>
    <t>Лызлов Никита</t>
  </si>
  <si>
    <t>Гахова Валерия</t>
  </si>
  <si>
    <t>Кострыкин Кирилл</t>
  </si>
  <si>
    <t>Рахматулин Вадим</t>
  </si>
  <si>
    <t>Сидоров Владимир</t>
  </si>
  <si>
    <t>Баймухаметов Роман</t>
  </si>
  <si>
    <t>Хазеева Татьяна</t>
  </si>
  <si>
    <t>Пилюгин Леонид</t>
  </si>
  <si>
    <t>Панфилов Владислав</t>
  </si>
  <si>
    <t>Паталов Александр</t>
  </si>
  <si>
    <t>Жуков Виктор</t>
  </si>
  <si>
    <t>Хасаншин Фарид</t>
  </si>
  <si>
    <t>Соченко Борис</t>
  </si>
  <si>
    <t>Карталы</t>
  </si>
  <si>
    <t>Алексеев Сергей</t>
  </si>
  <si>
    <t>Ступак Наталья</t>
  </si>
  <si>
    <t>Уварина Елена</t>
  </si>
  <si>
    <t>Самигулина Елена</t>
  </si>
  <si>
    <t>Красноарм</t>
  </si>
  <si>
    <t>Липп Татьяна</t>
  </si>
  <si>
    <t>Красноар</t>
  </si>
  <si>
    <t>Андреевских Алексей</t>
  </si>
  <si>
    <t>Корепанова Надежда</t>
  </si>
  <si>
    <t>Крапивина Ольга</t>
  </si>
  <si>
    <t>Крапивин Игорь</t>
  </si>
  <si>
    <t>Ердаков Константин</t>
  </si>
  <si>
    <t xml:space="preserve">Конева Екатерина </t>
  </si>
  <si>
    <t>Ангальдт Дмитрий</t>
  </si>
  <si>
    <t>Тишевский Владислав</t>
  </si>
  <si>
    <t>Севостьянова Анна</t>
  </si>
  <si>
    <t>Михеев Виктор</t>
  </si>
  <si>
    <t>Владимиров Александр</t>
  </si>
  <si>
    <t>Сайгафаров Эмиль</t>
  </si>
  <si>
    <t>Ческидов Артём</t>
  </si>
  <si>
    <t>Прохорова Елизавета</t>
  </si>
  <si>
    <t>Любавина Екатерина</t>
  </si>
  <si>
    <t>Вакарина Яна</t>
  </si>
  <si>
    <t>Зонова Мария</t>
  </si>
  <si>
    <t>Мякотина Олеся</t>
  </si>
  <si>
    <t>Бородулин Дмитрий</t>
  </si>
  <si>
    <t>Здобнов Илья</t>
  </si>
  <si>
    <t>Синицына Алла</t>
  </si>
  <si>
    <t>Овчарик Владимир</t>
  </si>
  <si>
    <t>Хажеев Юсуп</t>
  </si>
  <si>
    <t>Бобылев Владимир</t>
  </si>
  <si>
    <t>Шелавин Алексей</t>
  </si>
  <si>
    <t>Урахчин Кирилл</t>
  </si>
  <si>
    <t>Верхнеур</t>
  </si>
  <si>
    <t>Юртаев Тимофей</t>
  </si>
  <si>
    <t>Герасименко Максим</t>
  </si>
  <si>
    <t>Герасименко Сергей</t>
  </si>
  <si>
    <t>Луконин Никита</t>
  </si>
  <si>
    <t>Данилова Дарья</t>
  </si>
  <si>
    <t>Китаева Дарья</t>
  </si>
  <si>
    <t>Моисеев Евгений</t>
  </si>
  <si>
    <t>Боровский Сергей</t>
  </si>
  <si>
    <t>Котов Дмитрий</t>
  </si>
  <si>
    <t>Закиров Боглан</t>
  </si>
  <si>
    <t>Константинова Екатерина</t>
  </si>
  <si>
    <t>Ризанова Снежана</t>
  </si>
  <si>
    <t>Мунькин Дмитрий</t>
  </si>
  <si>
    <t>Луконин Дмитрий</t>
  </si>
  <si>
    <t>Щепов Кирилл</t>
  </si>
  <si>
    <t>Дудин Данил</t>
  </si>
  <si>
    <t>Аймухамбетов Аманжол</t>
  </si>
  <si>
    <t>Соболева Анастасия</t>
  </si>
  <si>
    <t>Мамажанов Наргиз</t>
  </si>
  <si>
    <t>Сомов Владимир</t>
  </si>
  <si>
    <t>Воробьев Кирилл</t>
  </si>
  <si>
    <t>Мухаметшин Руслан</t>
  </si>
  <si>
    <t>Батавина Марина</t>
  </si>
  <si>
    <t>Бапанина Альбина</t>
  </si>
  <si>
    <t>Косвинцева Татьяна</t>
  </si>
  <si>
    <t>Латыпова Зульфия</t>
  </si>
  <si>
    <t>Смирнов Николай</t>
  </si>
  <si>
    <t>Егорова Наталья</t>
  </si>
  <si>
    <t>Ханов Ринат</t>
  </si>
  <si>
    <t>Кислухина Валентина</t>
  </si>
  <si>
    <t>Митрофанов Николай</t>
  </si>
  <si>
    <t>Черемушкин Владимир</t>
  </si>
  <si>
    <t>Чинтенков Владимир</t>
  </si>
  <si>
    <t>Федоров Николай</t>
  </si>
  <si>
    <t>Лазник Зайтуна</t>
  </si>
  <si>
    <t>Уйское</t>
  </si>
  <si>
    <t>Лебедев Никита</t>
  </si>
  <si>
    <t>Усцелемов Сергей</t>
  </si>
  <si>
    <t>Козлов Данил</t>
  </si>
  <si>
    <t>Эшанова Фирюза</t>
  </si>
  <si>
    <t>Байтеков Евгений</t>
  </si>
  <si>
    <t>Бойко Данил</t>
  </si>
  <si>
    <t>Еремеев Александр</t>
  </si>
  <si>
    <t>Чудинов Илья</t>
  </si>
  <si>
    <t>Воронин Александр</t>
  </si>
  <si>
    <t>Шебалина Александра</t>
  </si>
  <si>
    <t>Новикова Юлия</t>
  </si>
  <si>
    <t>Усцелемова Полина</t>
  </si>
  <si>
    <t>Колодкин Павел</t>
  </si>
  <si>
    <t>Туаури Роман</t>
  </si>
  <si>
    <t>Задоркин Даниил</t>
  </si>
  <si>
    <t>Хомутова Мария</t>
  </si>
  <si>
    <t>Колодкин Александр</t>
  </si>
  <si>
    <t>Талипов Евгений</t>
  </si>
  <si>
    <t>Астафьев Вадим</t>
  </si>
  <si>
    <t>Полетаево</t>
  </si>
  <si>
    <t>Афанасьев Арсений</t>
  </si>
  <si>
    <t>Букина Валерия</t>
  </si>
  <si>
    <t>Юмагужина Эвелина</t>
  </si>
  <si>
    <t>Лесин Артём</t>
  </si>
  <si>
    <t>Батурина Елизавета</t>
  </si>
  <si>
    <t>Волкова Надежда</t>
  </si>
  <si>
    <t>Петухов Алексей</t>
  </si>
  <si>
    <t>Осипова Лидия</t>
  </si>
  <si>
    <t>Третьяков Максим</t>
  </si>
  <si>
    <t>Лазарев Дмитрий</t>
  </si>
  <si>
    <t>Нагайбак</t>
  </si>
  <si>
    <t>Кригер Елизавета</t>
  </si>
  <si>
    <t>Кунакильдин Радмир</t>
  </si>
  <si>
    <t>Ендальцев Александр</t>
  </si>
  <si>
    <t>Васильев Михаил</t>
  </si>
  <si>
    <t>Ишкинина Анна</t>
  </si>
  <si>
    <t>Терякова Ольга</t>
  </si>
  <si>
    <t>Юзеев Пётр</t>
  </si>
  <si>
    <t>Григорьев Михаил</t>
  </si>
  <si>
    <t>Манзина Галина</t>
  </si>
  <si>
    <t>Ижбаев Валерий</t>
  </si>
  <si>
    <t>Арапов Евгений</t>
  </si>
  <si>
    <t>Танаева Валентина</t>
  </si>
  <si>
    <t>Маметьев Валерий</t>
  </si>
  <si>
    <t>Толмачёв Евгений</t>
  </si>
  <si>
    <t>Шакиров Дамир</t>
  </si>
  <si>
    <t>Еткуль</t>
  </si>
  <si>
    <t>Ахмеичин Ринат</t>
  </si>
  <si>
    <t>Таджидинова Айгуль</t>
  </si>
  <si>
    <t>Косых Андрей</t>
  </si>
  <si>
    <t>Честюнина Дарья</t>
  </si>
  <si>
    <t>Зоненко Дарья</t>
  </si>
  <si>
    <t>Самохвалова Анна</t>
  </si>
  <si>
    <t>Честюнин Илья</t>
  </si>
  <si>
    <t>Волков Никита</t>
  </si>
  <si>
    <t>Пьянкова Валерия</t>
  </si>
  <si>
    <t>Валиулина Вилена</t>
  </si>
  <si>
    <t>Аргаяш</t>
  </si>
  <si>
    <t>Сулейманова Ляйсан</t>
  </si>
  <si>
    <t>Кутлухужина Рузанна</t>
  </si>
  <si>
    <t>Шайхитдинова Вилена</t>
  </si>
  <si>
    <t>Спиридонова Влада</t>
  </si>
  <si>
    <t>Гиниятуллина Карина</t>
  </si>
  <si>
    <t>Нигаматуллина Эльвира</t>
  </si>
  <si>
    <t>Бажигитова Ильяна</t>
  </si>
  <si>
    <t>Шакирова Карина</t>
  </si>
  <si>
    <t>Нигаматуллина Эльмира</t>
  </si>
  <si>
    <t>Касянчик Людмила</t>
  </si>
  <si>
    <t>Ижбаева Анастасия</t>
  </si>
  <si>
    <t>Боровинский Сергей</t>
  </si>
  <si>
    <t>Каметова Вера</t>
  </si>
  <si>
    <t>Шумилова Руфина</t>
  </si>
  <si>
    <t>Крылов Саша</t>
  </si>
  <si>
    <t>Бреды</t>
  </si>
  <si>
    <t>Бектурсунов Артем</t>
  </si>
  <si>
    <t>Биричевский Кирилл</t>
  </si>
  <si>
    <t>Гусейнов Гасан</t>
  </si>
  <si>
    <t>Гусейнов Гусейн</t>
  </si>
  <si>
    <t>Челяев Анатолий</t>
  </si>
  <si>
    <t>Дудик Владислава</t>
  </si>
  <si>
    <t>Нурпиисова Аружан</t>
  </si>
  <si>
    <t>Салмин Илья</t>
  </si>
  <si>
    <t>Алекеева Снежанна</t>
  </si>
  <si>
    <t>Салмин Максим</t>
  </si>
  <si>
    <t>Лямцев Максим</t>
  </si>
  <si>
    <t>Прядин Максим</t>
  </si>
  <si>
    <t>Ефаев Ярик</t>
  </si>
  <si>
    <t>Черепанова Арина</t>
  </si>
  <si>
    <t>Куса</t>
  </si>
  <si>
    <t>Шатров Тимофей</t>
  </si>
  <si>
    <t>Бакиева Арина</t>
  </si>
  <si>
    <t>Зубова Анна</t>
  </si>
  <si>
    <t>Сафронова Надежда</t>
  </si>
  <si>
    <t>Малков Никита</t>
  </si>
  <si>
    <t>Чемолосов Андрей</t>
  </si>
  <si>
    <t>Звонарев Иван</t>
  </si>
  <si>
    <t>Вальшин Альберт</t>
  </si>
  <si>
    <t>Вальшин Ринат</t>
  </si>
  <si>
    <t>Вальшин Артур</t>
  </si>
  <si>
    <t>Сафронов Кирилл</t>
  </si>
  <si>
    <t>Муслимов Радик</t>
  </si>
  <si>
    <t>Титов Николай</t>
  </si>
  <si>
    <t>Шерстнев Иван</t>
  </si>
  <si>
    <t>Муслимова Елена</t>
  </si>
  <si>
    <t>Султанов Байрамгали</t>
  </si>
  <si>
    <t>Хакимьянова Маулиха</t>
  </si>
  <si>
    <t>Садыков Рим</t>
  </si>
  <si>
    <t>Величанинов Валерий</t>
  </si>
  <si>
    <t>Астафьева Алина</t>
  </si>
  <si>
    <t>Фаизов Ильгиз</t>
  </si>
  <si>
    <t>не зак.дист</t>
  </si>
  <si>
    <t>Самойленко Мария</t>
  </si>
  <si>
    <t>Петухова Лидия</t>
  </si>
  <si>
    <t>Батаршина Нурия</t>
  </si>
  <si>
    <t>Мукаева Вера</t>
  </si>
  <si>
    <t>Федорова Анна</t>
  </si>
  <si>
    <t>Гурьева Зифа</t>
  </si>
  <si>
    <t>Галимзянова Рима</t>
  </si>
  <si>
    <t>Учалы</t>
  </si>
  <si>
    <t>Егорова Римма</t>
  </si>
  <si>
    <t>Лушников Александр</t>
  </si>
  <si>
    <t>Бирюков Никита</t>
  </si>
  <si>
    <t>Васенёв Николай</t>
  </si>
  <si>
    <t>Манзин Алексей</t>
  </si>
  <si>
    <t>Гиниятуллин Габидулла</t>
  </si>
  <si>
    <t>Захаров Александр</t>
  </si>
  <si>
    <t>Миасс</t>
  </si>
  <si>
    <t>Копейкин Александр</t>
  </si>
  <si>
    <t>Челябинск</t>
  </si>
  <si>
    <t>Ахмадеев Юлай</t>
  </si>
  <si>
    <t>снят</t>
  </si>
  <si>
    <t>Логинов Владислав</t>
  </si>
  <si>
    <t>Зелёнкин Сергей</t>
  </si>
  <si>
    <t>Белов Виктор</t>
  </si>
  <si>
    <t>Мальцев Сергей</t>
  </si>
  <si>
    <t>Пономарёв Павел</t>
  </si>
  <si>
    <t>Сырвачев Александр</t>
  </si>
  <si>
    <t>Магнитогорск</t>
  </si>
  <si>
    <t>Есин Артём</t>
  </si>
  <si>
    <t>Митин Андрей</t>
  </si>
  <si>
    <t>Митин Антон</t>
  </si>
  <si>
    <t>Звонарёв Александр</t>
  </si>
  <si>
    <t>Копанев Сергей</t>
  </si>
  <si>
    <t>Митцева Анастасия</t>
  </si>
  <si>
    <t>Третьякова Любовь</t>
  </si>
  <si>
    <t>Уйский район</t>
  </si>
  <si>
    <t>Верхнеуральский район</t>
  </si>
  <si>
    <t>Пластовский район</t>
  </si>
  <si>
    <t>Красноармейский район</t>
  </si>
  <si>
    <t>Кусинский район</t>
  </si>
  <si>
    <t>Нагайбакский район</t>
  </si>
  <si>
    <t>п.Полетаево</t>
  </si>
  <si>
    <t>Аргаяшский район</t>
  </si>
  <si>
    <t>Бреденский район</t>
  </si>
  <si>
    <t>Карталинский район</t>
  </si>
  <si>
    <t>г.Еткуль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</si>
</sst>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21" fontId="0" fillId="0" borderId="2" xfId="0" applyNumberFormat="1" applyFill="1" applyBorder="1"/>
    <xf numFmtId="0" fontId="0" fillId="0" borderId="0" xfId="0" applyFill="1" applyBorder="1"/>
    <xf numFmtId="21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17" sqref="D17"/>
    </sheetView>
  </sheetViews>
  <sheetFormatPr defaultRowHeight="15" x14ac:dyDescent="0.25"/>
  <cols>
    <col min="1" max="1" width="4" customWidth="1"/>
    <col min="2" max="2" width="22.140625" customWidth="1"/>
    <col min="3" max="3" width="10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34</v>
      </c>
      <c r="C3" t="s">
        <v>19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176</v>
      </c>
      <c r="C6" s="2" t="s">
        <v>172</v>
      </c>
      <c r="D6" s="2">
        <v>42</v>
      </c>
      <c r="E6" s="3">
        <v>6.9444444444444397E-3</v>
      </c>
      <c r="F6" s="3">
        <v>1.5023148148148148E-2</v>
      </c>
      <c r="G6" s="3">
        <f t="shared" ref="G6:G30" si="0">F6-E6</f>
        <v>8.0787037037037095E-3</v>
      </c>
      <c r="H6" s="2">
        <v>1</v>
      </c>
      <c r="I6" s="2">
        <v>37</v>
      </c>
    </row>
    <row r="7" spans="1:9" x14ac:dyDescent="0.25">
      <c r="A7" s="2">
        <v>2</v>
      </c>
      <c r="B7" s="2" t="s">
        <v>66</v>
      </c>
      <c r="C7" s="2" t="s">
        <v>57</v>
      </c>
      <c r="D7" s="2">
        <v>27</v>
      </c>
      <c r="E7" s="3">
        <v>6.9444444444444397E-3</v>
      </c>
      <c r="F7" s="3">
        <v>1.5046296296296295E-2</v>
      </c>
      <c r="G7" s="3">
        <f t="shared" si="0"/>
        <v>8.1018518518518566E-3</v>
      </c>
      <c r="H7" s="2">
        <v>2</v>
      </c>
      <c r="I7" s="2">
        <v>34</v>
      </c>
    </row>
    <row r="8" spans="1:9" x14ac:dyDescent="0.25">
      <c r="A8" s="2">
        <v>3</v>
      </c>
      <c r="B8" s="2" t="s">
        <v>171</v>
      </c>
      <c r="C8" s="2" t="s">
        <v>172</v>
      </c>
      <c r="D8" s="2">
        <v>40</v>
      </c>
      <c r="E8" s="3">
        <v>6.9444444444444397E-3</v>
      </c>
      <c r="F8" s="3">
        <v>1.5057870370370369E-2</v>
      </c>
      <c r="G8" s="3">
        <f t="shared" si="0"/>
        <v>8.1134259259259302E-3</v>
      </c>
      <c r="H8" s="2">
        <v>3</v>
      </c>
      <c r="I8" s="2">
        <v>31</v>
      </c>
    </row>
    <row r="9" spans="1:9" x14ac:dyDescent="0.25">
      <c r="A9" s="2">
        <v>4</v>
      </c>
      <c r="B9" s="2" t="s">
        <v>59</v>
      </c>
      <c r="C9" s="2" t="s">
        <v>57</v>
      </c>
      <c r="D9" s="2">
        <v>23</v>
      </c>
      <c r="E9" s="3">
        <v>6.9444444444444441E-3</v>
      </c>
      <c r="F9" s="3">
        <v>1.5740740740740743E-2</v>
      </c>
      <c r="G9" s="3">
        <f t="shared" si="0"/>
        <v>8.7962962962962986E-3</v>
      </c>
      <c r="H9" s="2">
        <v>4</v>
      </c>
      <c r="I9" s="2">
        <v>27</v>
      </c>
    </row>
    <row r="10" spans="1:9" x14ac:dyDescent="0.25">
      <c r="A10" s="2">
        <v>5</v>
      </c>
      <c r="B10" s="2" t="s">
        <v>173</v>
      </c>
      <c r="C10" s="2" t="s">
        <v>172</v>
      </c>
      <c r="D10" s="2">
        <v>41</v>
      </c>
      <c r="E10" s="3">
        <v>6.9444444444444397E-3</v>
      </c>
      <c r="F10" s="3">
        <v>1.5983796296296295E-2</v>
      </c>
      <c r="G10" s="3">
        <f t="shared" si="0"/>
        <v>9.039351851851854E-3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153</v>
      </c>
      <c r="C11" s="2" t="s">
        <v>152</v>
      </c>
      <c r="D11" s="2">
        <v>36</v>
      </c>
      <c r="E11" s="3">
        <v>6.9444444444444397E-3</v>
      </c>
      <c r="F11" s="3">
        <v>1.6273148148148148E-2</v>
      </c>
      <c r="G11" s="3">
        <f t="shared" si="0"/>
        <v>9.3287037037037071E-3</v>
      </c>
      <c r="H11" s="2">
        <v>6</v>
      </c>
      <c r="I11" s="2">
        <v>25</v>
      </c>
    </row>
    <row r="12" spans="1:9" x14ac:dyDescent="0.25">
      <c r="A12" s="2">
        <v>7</v>
      </c>
      <c r="B12" s="2" t="s">
        <v>118</v>
      </c>
      <c r="C12" s="2" t="s">
        <v>116</v>
      </c>
      <c r="D12" s="2">
        <v>31</v>
      </c>
      <c r="E12" s="3">
        <v>6.9444444444444397E-3</v>
      </c>
      <c r="F12" s="3">
        <v>1.6562500000000001E-2</v>
      </c>
      <c r="G12" s="3">
        <f t="shared" si="0"/>
        <v>9.6180555555555602E-3</v>
      </c>
      <c r="H12" s="2">
        <v>7</v>
      </c>
      <c r="I12" s="2">
        <v>24</v>
      </c>
    </row>
    <row r="13" spans="1:9" x14ac:dyDescent="0.25">
      <c r="A13" s="2">
        <v>8</v>
      </c>
      <c r="B13" s="2" t="s">
        <v>119</v>
      </c>
      <c r="C13" s="2" t="s">
        <v>116</v>
      </c>
      <c r="D13" s="2">
        <v>32</v>
      </c>
      <c r="E13" s="3">
        <v>6.9444444444444397E-3</v>
      </c>
      <c r="F13" s="3">
        <v>1.6597222222222222E-2</v>
      </c>
      <c r="G13" s="3">
        <f t="shared" si="0"/>
        <v>9.652777777777781E-3</v>
      </c>
      <c r="H13" s="2">
        <v>8</v>
      </c>
      <c r="I13" s="2">
        <v>23</v>
      </c>
    </row>
    <row r="14" spans="1:9" x14ac:dyDescent="0.25">
      <c r="A14" s="2">
        <v>9</v>
      </c>
      <c r="B14" s="2" t="s">
        <v>63</v>
      </c>
      <c r="C14" s="2" t="s">
        <v>57</v>
      </c>
      <c r="D14" s="2">
        <v>25</v>
      </c>
      <c r="E14" s="3">
        <v>6.9444444444444397E-3</v>
      </c>
      <c r="F14" s="3">
        <v>1.6886574074074075E-2</v>
      </c>
      <c r="G14" s="3">
        <f t="shared" si="0"/>
        <v>9.9421296296296341E-3</v>
      </c>
      <c r="H14" s="2">
        <v>9</v>
      </c>
      <c r="I14" s="2">
        <v>22</v>
      </c>
    </row>
    <row r="15" spans="1:9" x14ac:dyDescent="0.25">
      <c r="A15" s="2">
        <v>10</v>
      </c>
      <c r="B15" s="2" t="s">
        <v>115</v>
      </c>
      <c r="C15" s="2" t="s">
        <v>116</v>
      </c>
      <c r="D15" s="2">
        <v>29</v>
      </c>
      <c r="E15" s="3">
        <v>6.9444444444444397E-3</v>
      </c>
      <c r="F15" s="3">
        <v>1.6932870370370369E-2</v>
      </c>
      <c r="G15" s="3">
        <f t="shared" si="0"/>
        <v>9.9884259259259284E-3</v>
      </c>
      <c r="H15" s="2">
        <v>10</v>
      </c>
      <c r="I15" s="2">
        <v>21</v>
      </c>
    </row>
    <row r="16" spans="1:9" x14ac:dyDescent="0.25">
      <c r="A16" s="2">
        <v>11</v>
      </c>
      <c r="B16" s="2" t="s">
        <v>60</v>
      </c>
      <c r="C16" s="2" t="s">
        <v>57</v>
      </c>
      <c r="D16" s="2">
        <v>24</v>
      </c>
      <c r="E16" s="3">
        <v>6.9444444444444441E-3</v>
      </c>
      <c r="F16" s="3">
        <v>1.7152777777777777E-2</v>
      </c>
      <c r="G16" s="3">
        <f t="shared" si="0"/>
        <v>1.0208333333333333E-2</v>
      </c>
      <c r="H16" s="2">
        <v>11</v>
      </c>
      <c r="I16" s="2">
        <v>20</v>
      </c>
    </row>
    <row r="17" spans="1:9" x14ac:dyDescent="0.25">
      <c r="A17" s="2">
        <v>12</v>
      </c>
      <c r="B17" s="2" t="s">
        <v>170</v>
      </c>
      <c r="C17" s="2" t="s">
        <v>152</v>
      </c>
      <c r="D17" s="2">
        <v>39</v>
      </c>
      <c r="E17" s="3">
        <v>6.9444444444444397E-3</v>
      </c>
      <c r="F17" s="3">
        <v>1.7337962962962961E-2</v>
      </c>
      <c r="G17" s="3">
        <f t="shared" si="0"/>
        <v>1.0393518518518521E-2</v>
      </c>
      <c r="H17" s="2">
        <v>12</v>
      </c>
      <c r="I17" s="2">
        <v>19</v>
      </c>
    </row>
    <row r="18" spans="1:9" x14ac:dyDescent="0.25">
      <c r="A18" s="2">
        <v>13</v>
      </c>
      <c r="B18" s="2" t="s">
        <v>102</v>
      </c>
      <c r="C18" s="2" t="s">
        <v>87</v>
      </c>
      <c r="D18" s="2">
        <v>28</v>
      </c>
      <c r="E18" s="3">
        <v>6.9444444444444397E-3</v>
      </c>
      <c r="F18" s="3">
        <v>1.758101851851852E-2</v>
      </c>
      <c r="G18" s="3">
        <f t="shared" si="0"/>
        <v>1.063657407407408E-2</v>
      </c>
      <c r="H18" s="2">
        <v>13</v>
      </c>
      <c r="I18" s="2">
        <v>18</v>
      </c>
    </row>
    <row r="19" spans="1:9" x14ac:dyDescent="0.25">
      <c r="A19" s="2">
        <v>14</v>
      </c>
      <c r="B19" s="2" t="s">
        <v>236</v>
      </c>
      <c r="C19" s="2" t="s">
        <v>226</v>
      </c>
      <c r="D19" s="2">
        <v>44</v>
      </c>
      <c r="E19" s="3">
        <v>6.9444444444444397E-3</v>
      </c>
      <c r="F19" s="3">
        <v>1.7870370370370373E-2</v>
      </c>
      <c r="G19" s="3">
        <f t="shared" si="0"/>
        <v>1.0925925925925933E-2</v>
      </c>
      <c r="H19" s="2">
        <v>14</v>
      </c>
      <c r="I19" s="2">
        <v>17</v>
      </c>
    </row>
    <row r="20" spans="1:9" x14ac:dyDescent="0.25">
      <c r="A20" s="2">
        <v>15</v>
      </c>
      <c r="B20" s="2" t="s">
        <v>242</v>
      </c>
      <c r="C20" s="2" t="s">
        <v>241</v>
      </c>
      <c r="D20" s="2">
        <v>50</v>
      </c>
      <c r="E20" s="3">
        <v>6.9444444444444397E-3</v>
      </c>
      <c r="F20" s="3">
        <v>1.8402777777777778E-2</v>
      </c>
      <c r="G20" s="3">
        <f t="shared" si="0"/>
        <v>1.1458333333333338E-2</v>
      </c>
      <c r="H20" s="2">
        <v>15</v>
      </c>
      <c r="I20" s="2">
        <v>16</v>
      </c>
    </row>
    <row r="21" spans="1:9" x14ac:dyDescent="0.25">
      <c r="A21" s="2">
        <v>16</v>
      </c>
      <c r="B21" s="2" t="s">
        <v>64</v>
      </c>
      <c r="C21" s="2" t="s">
        <v>57</v>
      </c>
      <c r="D21" s="2">
        <v>26</v>
      </c>
      <c r="E21" s="3">
        <v>6.9444444444444397E-3</v>
      </c>
      <c r="F21" s="3">
        <v>1.8414351851851852E-2</v>
      </c>
      <c r="G21" s="3">
        <f t="shared" si="0"/>
        <v>1.1469907407407411E-2</v>
      </c>
      <c r="H21" s="2">
        <v>16</v>
      </c>
      <c r="I21" s="2">
        <v>15</v>
      </c>
    </row>
    <row r="22" spans="1:9" x14ac:dyDescent="0.25">
      <c r="A22" s="2">
        <v>17</v>
      </c>
      <c r="B22" s="2" t="s">
        <v>237</v>
      </c>
      <c r="C22" s="2" t="s">
        <v>226</v>
      </c>
      <c r="D22" s="2">
        <v>45</v>
      </c>
      <c r="E22" s="3">
        <v>6.9444444444444397E-3</v>
      </c>
      <c r="F22" s="3">
        <v>1.8692129629629631E-2</v>
      </c>
      <c r="G22" s="3">
        <f t="shared" si="0"/>
        <v>1.1747685185185191E-2</v>
      </c>
      <c r="H22" s="2">
        <v>17</v>
      </c>
      <c r="I22" s="2">
        <v>14</v>
      </c>
    </row>
    <row r="23" spans="1:9" x14ac:dyDescent="0.25">
      <c r="A23" s="2">
        <v>18</v>
      </c>
      <c r="B23" s="2" t="s">
        <v>154</v>
      </c>
      <c r="C23" s="2" t="s">
        <v>152</v>
      </c>
      <c r="D23" s="2">
        <v>37</v>
      </c>
      <c r="E23" s="3">
        <v>6.9444444444444397E-3</v>
      </c>
      <c r="F23" s="3">
        <v>1.8900462962962963E-2</v>
      </c>
      <c r="G23" s="3">
        <f t="shared" si="0"/>
        <v>1.1956018518518522E-2</v>
      </c>
      <c r="H23" s="2">
        <v>18</v>
      </c>
      <c r="I23" s="2">
        <v>13</v>
      </c>
    </row>
    <row r="24" spans="1:9" x14ac:dyDescent="0.25">
      <c r="A24" s="2">
        <v>19</v>
      </c>
      <c r="B24" s="2" t="s">
        <v>120</v>
      </c>
      <c r="C24" s="2" t="s">
        <v>116</v>
      </c>
      <c r="D24" s="2">
        <v>33</v>
      </c>
      <c r="E24" s="3">
        <v>6.9444444444444397E-3</v>
      </c>
      <c r="F24" s="3">
        <v>1.892361111111111E-2</v>
      </c>
      <c r="G24" s="3">
        <f t="shared" si="0"/>
        <v>1.1979166666666669E-2</v>
      </c>
      <c r="H24" s="2">
        <v>19</v>
      </c>
      <c r="I24" s="2">
        <v>12</v>
      </c>
    </row>
    <row r="25" spans="1:9" x14ac:dyDescent="0.25">
      <c r="A25" s="2">
        <v>20</v>
      </c>
      <c r="B25" s="2" t="s">
        <v>238</v>
      </c>
      <c r="C25" s="2" t="s">
        <v>226</v>
      </c>
      <c r="D25" s="2">
        <v>47</v>
      </c>
      <c r="E25" s="3">
        <v>6.9444444444444397E-3</v>
      </c>
      <c r="F25" s="3">
        <v>1.9120370370370371E-2</v>
      </c>
      <c r="G25" s="3">
        <f t="shared" si="0"/>
        <v>1.217592592592593E-2</v>
      </c>
      <c r="H25" s="2">
        <v>20</v>
      </c>
      <c r="I25" s="2">
        <v>11</v>
      </c>
    </row>
    <row r="26" spans="1:9" x14ac:dyDescent="0.25">
      <c r="A26" s="2">
        <v>21</v>
      </c>
      <c r="B26" s="2" t="s">
        <v>274</v>
      </c>
      <c r="C26" s="2" t="s">
        <v>87</v>
      </c>
      <c r="D26" s="2">
        <v>51</v>
      </c>
      <c r="E26" s="3">
        <v>6.9444444444444397E-3</v>
      </c>
      <c r="F26" s="3">
        <v>1.9247685185185184E-2</v>
      </c>
      <c r="G26" s="3">
        <f t="shared" si="0"/>
        <v>1.2303240740740743E-2</v>
      </c>
      <c r="H26" s="2">
        <v>21</v>
      </c>
      <c r="I26" s="2">
        <v>10</v>
      </c>
    </row>
    <row r="27" spans="1:9" x14ac:dyDescent="0.25">
      <c r="A27" s="2">
        <v>22</v>
      </c>
      <c r="B27" s="2" t="s">
        <v>239</v>
      </c>
      <c r="C27" s="2" t="s">
        <v>226</v>
      </c>
      <c r="D27" s="2">
        <v>48</v>
      </c>
      <c r="E27" s="3">
        <v>6.9444444444444397E-3</v>
      </c>
      <c r="F27" s="3">
        <v>1.9386574074074073E-2</v>
      </c>
      <c r="G27" s="3">
        <f t="shared" si="0"/>
        <v>1.2442129629629633E-2</v>
      </c>
      <c r="H27" s="2">
        <v>22</v>
      </c>
      <c r="I27" s="2">
        <v>9</v>
      </c>
    </row>
    <row r="28" spans="1:9" x14ac:dyDescent="0.25">
      <c r="A28" s="2">
        <v>23</v>
      </c>
      <c r="B28" s="2" t="s">
        <v>123</v>
      </c>
      <c r="C28" s="2" t="s">
        <v>116</v>
      </c>
      <c r="D28" s="2">
        <v>34</v>
      </c>
      <c r="E28" s="3">
        <v>6.9444444444444397E-3</v>
      </c>
      <c r="F28" s="3">
        <v>1.9675925925925927E-2</v>
      </c>
      <c r="G28" s="3">
        <f t="shared" si="0"/>
        <v>1.2731481481481486E-2</v>
      </c>
      <c r="H28" s="2">
        <v>23</v>
      </c>
      <c r="I28" s="2">
        <v>8</v>
      </c>
    </row>
    <row r="29" spans="1:9" x14ac:dyDescent="0.25">
      <c r="A29" s="2">
        <v>24</v>
      </c>
      <c r="B29" s="2" t="s">
        <v>155</v>
      </c>
      <c r="C29" s="2" t="s">
        <v>152</v>
      </c>
      <c r="D29" s="2">
        <v>38</v>
      </c>
      <c r="E29" s="3">
        <v>6.9444444444444397E-3</v>
      </c>
      <c r="F29" s="3">
        <v>2.1354166666666664E-2</v>
      </c>
      <c r="G29" s="3">
        <f t="shared" si="0"/>
        <v>1.4409722222222223E-2</v>
      </c>
      <c r="H29" s="2">
        <v>24</v>
      </c>
      <c r="I29" s="2">
        <v>7</v>
      </c>
    </row>
    <row r="30" spans="1:9" x14ac:dyDescent="0.25">
      <c r="A30" s="2">
        <v>25</v>
      </c>
      <c r="B30" s="2" t="s">
        <v>117</v>
      </c>
      <c r="C30" s="2" t="s">
        <v>116</v>
      </c>
      <c r="D30" s="2">
        <v>30</v>
      </c>
      <c r="E30" s="3">
        <v>6.9444444444444397E-3</v>
      </c>
      <c r="F30" s="3">
        <v>2.2442129629629631E-2</v>
      </c>
      <c r="G30" s="3">
        <f t="shared" si="0"/>
        <v>1.5497685185185191E-2</v>
      </c>
      <c r="H30" s="2">
        <v>25</v>
      </c>
      <c r="I30" s="2">
        <v>6</v>
      </c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2" spans="1:9" x14ac:dyDescent="0.25">
      <c r="A32" s="2">
        <v>27</v>
      </c>
      <c r="B32" s="2"/>
      <c r="C32" s="2"/>
      <c r="D32" s="2"/>
      <c r="E32" s="2"/>
      <c r="F32" s="3"/>
      <c r="G32" s="3"/>
      <c r="H32" s="2"/>
      <c r="I32" s="2"/>
    </row>
    <row r="33" spans="1:9" x14ac:dyDescent="0.25">
      <c r="A33" s="2">
        <v>28</v>
      </c>
      <c r="B33" s="2"/>
      <c r="C33" s="2"/>
      <c r="D33" s="2"/>
      <c r="E33" s="2"/>
      <c r="F33" s="3"/>
      <c r="G33" s="3"/>
      <c r="H33" s="2"/>
      <c r="I33" s="2"/>
    </row>
    <row r="34" spans="1:9" x14ac:dyDescent="0.25">
      <c r="A34" s="2">
        <v>29</v>
      </c>
      <c r="B34" s="2"/>
      <c r="C34" s="2"/>
      <c r="D34" s="2"/>
      <c r="E34" s="2"/>
      <c r="F34" s="3"/>
      <c r="G34" s="3"/>
      <c r="H34" s="2"/>
      <c r="I34" s="2"/>
    </row>
    <row r="35" spans="1:9" x14ac:dyDescent="0.25">
      <c r="A35" s="2">
        <v>30</v>
      </c>
      <c r="B35" s="2"/>
      <c r="C35" s="2"/>
      <c r="D35" s="2"/>
      <c r="E35" s="3"/>
      <c r="F35" s="3"/>
      <c r="G35" s="3"/>
      <c r="H35" s="2"/>
      <c r="I35" s="2"/>
    </row>
    <row r="36" spans="1:9" x14ac:dyDescent="0.25">
      <c r="A36" s="2">
        <v>31</v>
      </c>
      <c r="B36" s="2"/>
      <c r="C36" s="2"/>
      <c r="D36" s="2"/>
      <c r="E36" s="3"/>
      <c r="F36" s="3"/>
      <c r="G36" s="3"/>
      <c r="H36" s="2"/>
      <c r="I36" s="2"/>
    </row>
    <row r="37" spans="1:9" x14ac:dyDescent="0.25">
      <c r="A37" s="2">
        <v>32</v>
      </c>
      <c r="B37" s="2"/>
      <c r="C37" s="2"/>
      <c r="D37" s="2"/>
      <c r="E37" s="3"/>
      <c r="F37" s="3"/>
      <c r="G37" s="3"/>
      <c r="H37" s="2"/>
      <c r="I37" s="2"/>
    </row>
    <row r="38" spans="1:9" x14ac:dyDescent="0.25">
      <c r="A38" s="2">
        <v>33</v>
      </c>
      <c r="B38" s="2"/>
      <c r="C38" s="2"/>
      <c r="D38" s="2"/>
      <c r="E38" s="3"/>
      <c r="F38" s="3"/>
      <c r="G38" s="3"/>
      <c r="H38" s="2"/>
      <c r="I38" s="2"/>
    </row>
    <row r="39" spans="1:9" x14ac:dyDescent="0.25">
      <c r="A39" s="2">
        <v>34</v>
      </c>
      <c r="D39" s="2"/>
      <c r="E39" s="3"/>
      <c r="F39" s="3"/>
      <c r="G39" s="3"/>
      <c r="H39" s="2"/>
      <c r="I39" s="2"/>
    </row>
    <row r="40" spans="1:9" x14ac:dyDescent="0.25">
      <c r="A40" s="2">
        <v>35</v>
      </c>
      <c r="B40" s="2"/>
      <c r="C40" s="2"/>
      <c r="D40" s="2"/>
      <c r="E40" s="3"/>
      <c r="F40" s="3"/>
      <c r="G40" s="3"/>
      <c r="H40" s="2"/>
      <c r="I40" s="2"/>
    </row>
    <row r="41" spans="1:9" x14ac:dyDescent="0.25">
      <c r="B41" t="s">
        <v>14</v>
      </c>
      <c r="F41" t="s">
        <v>20</v>
      </c>
    </row>
    <row r="43" spans="1:9" x14ac:dyDescent="0.25">
      <c r="B43" t="s">
        <v>15</v>
      </c>
      <c r="F43" t="s">
        <v>21</v>
      </c>
    </row>
  </sheetData>
  <sortState ref="B6:G30">
    <sortCondition ref="G6"/>
  </sortState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11" sqref="I11"/>
    </sheetView>
  </sheetViews>
  <sheetFormatPr defaultRowHeight="15" x14ac:dyDescent="0.25"/>
  <cols>
    <col min="1" max="1" width="4.85546875" customWidth="1"/>
    <col min="2" max="2" width="26.140625" customWidth="1"/>
    <col min="3" max="3" width="11" customWidth="1"/>
    <col min="6" max="6" width="10.140625" bestFit="1" customWidth="1"/>
  </cols>
  <sheetData>
    <row r="1" spans="1:10" x14ac:dyDescent="0.25">
      <c r="D1" t="s">
        <v>0</v>
      </c>
    </row>
    <row r="2" spans="1:10" x14ac:dyDescent="0.25">
      <c r="F2" t="s">
        <v>1</v>
      </c>
    </row>
    <row r="3" spans="1:10" x14ac:dyDescent="0.25">
      <c r="B3" t="s">
        <v>43</v>
      </c>
      <c r="C3" t="s">
        <v>19</v>
      </c>
      <c r="F3" s="1">
        <v>43904</v>
      </c>
    </row>
    <row r="4" spans="1:10" x14ac:dyDescent="0.25">
      <c r="B4" t="s">
        <v>3</v>
      </c>
      <c r="H4" t="s">
        <v>4</v>
      </c>
    </row>
    <row r="5" spans="1:10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10" x14ac:dyDescent="0.25">
      <c r="A6" s="2">
        <v>1</v>
      </c>
      <c r="B6" s="2" t="s">
        <v>139</v>
      </c>
      <c r="C6" s="2" t="s">
        <v>116</v>
      </c>
      <c r="D6" s="2">
        <v>83</v>
      </c>
      <c r="E6" s="3">
        <v>1.0416666666666701E-2</v>
      </c>
      <c r="F6" s="3">
        <v>1.7997685185185186E-2</v>
      </c>
      <c r="G6" s="3">
        <f>F6-E6</f>
        <v>7.5810185185184852E-3</v>
      </c>
      <c r="H6" s="2">
        <v>1</v>
      </c>
      <c r="I6" s="2">
        <v>37</v>
      </c>
      <c r="J6" s="8"/>
    </row>
    <row r="7" spans="1:10" x14ac:dyDescent="0.25">
      <c r="A7" s="2">
        <v>2</v>
      </c>
      <c r="B7" s="2" t="s">
        <v>201</v>
      </c>
      <c r="C7" s="2" t="s">
        <v>199</v>
      </c>
      <c r="D7" s="2">
        <v>85</v>
      </c>
      <c r="E7" s="3">
        <v>1.0416666666666701E-2</v>
      </c>
      <c r="F7" s="3">
        <v>1.849537037037037E-2</v>
      </c>
      <c r="G7" s="3">
        <f>F7-E7</f>
        <v>8.0787037037036696E-3</v>
      </c>
      <c r="H7" s="2">
        <v>2</v>
      </c>
      <c r="I7" s="2">
        <v>34</v>
      </c>
    </row>
    <row r="8" spans="1:10" x14ac:dyDescent="0.25">
      <c r="A8" s="2">
        <v>3</v>
      </c>
      <c r="B8" s="2" t="s">
        <v>98</v>
      </c>
      <c r="C8" s="2" t="s">
        <v>87</v>
      </c>
      <c r="D8" s="2">
        <v>82</v>
      </c>
      <c r="E8" s="3">
        <v>1.0416666666666666E-2</v>
      </c>
      <c r="F8" s="3">
        <v>1.892361111111111E-2</v>
      </c>
      <c r="G8" s="3">
        <f>F8-E8</f>
        <v>8.5069444444444437E-3</v>
      </c>
      <c r="H8" s="2">
        <v>3</v>
      </c>
      <c r="I8" s="2">
        <v>31</v>
      </c>
    </row>
    <row r="9" spans="1:10" x14ac:dyDescent="0.25">
      <c r="A9" s="2">
        <v>4</v>
      </c>
      <c r="B9" s="2" t="s">
        <v>296</v>
      </c>
      <c r="C9" s="2" t="s">
        <v>281</v>
      </c>
      <c r="D9" s="2">
        <v>91</v>
      </c>
      <c r="E9" s="3">
        <v>1.0416666666666701E-2</v>
      </c>
      <c r="F9" s="3">
        <v>1.9131944444444444E-2</v>
      </c>
      <c r="G9" s="3">
        <f>F9-E9</f>
        <v>8.7152777777777437E-3</v>
      </c>
      <c r="H9" s="2">
        <v>4</v>
      </c>
      <c r="I9" s="2">
        <v>27</v>
      </c>
    </row>
    <row r="10" spans="1:10" x14ac:dyDescent="0.25">
      <c r="A10" s="2">
        <v>5</v>
      </c>
      <c r="B10" s="2" t="s">
        <v>140</v>
      </c>
      <c r="C10" s="2" t="s">
        <v>116</v>
      </c>
      <c r="D10" s="2">
        <v>84</v>
      </c>
      <c r="E10" s="3">
        <v>1.0416666666666701E-2</v>
      </c>
      <c r="F10" s="3">
        <v>2.238425925925926E-2</v>
      </c>
      <c r="G10" s="3">
        <f>F10-E10</f>
        <v>1.1967592592592559E-2</v>
      </c>
      <c r="H10" s="2">
        <v>5</v>
      </c>
      <c r="I10" s="2">
        <v>26</v>
      </c>
    </row>
    <row r="11" spans="1:10" x14ac:dyDescent="0.25">
      <c r="A11" s="2">
        <v>6</v>
      </c>
      <c r="B11" s="2"/>
      <c r="C11" s="2"/>
      <c r="D11" s="2"/>
      <c r="E11" s="2"/>
      <c r="F11" s="3"/>
      <c r="G11" s="3"/>
      <c r="H11" s="2"/>
      <c r="I11" s="2"/>
    </row>
    <row r="12" spans="1:10" x14ac:dyDescent="0.25">
      <c r="A12" s="2">
        <v>7</v>
      </c>
      <c r="B12" s="2"/>
      <c r="C12" s="2"/>
      <c r="D12" s="2"/>
      <c r="E12" s="3"/>
      <c r="F12" s="3"/>
      <c r="G12" s="3"/>
      <c r="H12" s="2"/>
      <c r="I12" s="2"/>
    </row>
    <row r="13" spans="1:10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10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10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10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20</v>
      </c>
    </row>
    <row r="35" spans="2:6" x14ac:dyDescent="0.25">
      <c r="B35" t="s">
        <v>15</v>
      </c>
      <c r="F35" t="s">
        <v>21</v>
      </c>
    </row>
  </sheetData>
  <sortState ref="B6:G10">
    <sortCondition ref="G6"/>
  </sortState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K16" sqref="K16"/>
    </sheetView>
  </sheetViews>
  <sheetFormatPr defaultRowHeight="15" x14ac:dyDescent="0.25"/>
  <cols>
    <col min="1" max="1" width="4.5703125" customWidth="1"/>
    <col min="2" max="2" width="21.28515625" customWidth="1"/>
    <col min="3" max="3" width="10.140625" customWidth="1"/>
    <col min="6" max="6" width="10.140625" bestFit="1" customWidth="1"/>
  </cols>
  <sheetData>
    <row r="1" spans="1:9" x14ac:dyDescent="0.25">
      <c r="A1" s="7"/>
      <c r="B1" s="7"/>
      <c r="C1" s="7"/>
      <c r="D1" s="7" t="s">
        <v>0</v>
      </c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 t="s">
        <v>1</v>
      </c>
      <c r="G2" s="7"/>
      <c r="H2" s="7"/>
      <c r="I2" s="7"/>
    </row>
    <row r="3" spans="1:9" x14ac:dyDescent="0.25">
      <c r="A3" s="7"/>
      <c r="B3" s="7" t="s">
        <v>44</v>
      </c>
      <c r="C3" s="7" t="s">
        <v>18</v>
      </c>
      <c r="D3" s="7"/>
      <c r="E3" s="7"/>
      <c r="F3" s="1">
        <v>43904</v>
      </c>
      <c r="G3" s="7"/>
      <c r="H3" s="7"/>
      <c r="I3" s="7"/>
    </row>
    <row r="4" spans="1:9" x14ac:dyDescent="0.25">
      <c r="A4" s="7"/>
      <c r="B4" s="7" t="s">
        <v>3</v>
      </c>
      <c r="C4" s="7"/>
      <c r="D4" s="7"/>
      <c r="E4" s="7"/>
      <c r="F4" s="7"/>
      <c r="G4" s="7"/>
      <c r="H4" s="7" t="s">
        <v>4</v>
      </c>
      <c r="I4" s="7"/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289</v>
      </c>
      <c r="C6" s="2" t="s">
        <v>210</v>
      </c>
      <c r="D6" s="2">
        <v>240</v>
      </c>
      <c r="E6" s="3">
        <v>2.4305555555555556E-2</v>
      </c>
      <c r="F6" s="3">
        <v>3.4664351851851849E-2</v>
      </c>
      <c r="G6" s="3">
        <f>F6-E6</f>
        <v>1.0358796296296293E-2</v>
      </c>
      <c r="H6" s="2">
        <v>1</v>
      </c>
      <c r="I6" s="2">
        <v>37</v>
      </c>
    </row>
    <row r="7" spans="1:9" x14ac:dyDescent="0.25">
      <c r="A7" s="2">
        <v>2</v>
      </c>
      <c r="B7" s="5" t="s">
        <v>292</v>
      </c>
      <c r="C7" s="5" t="s">
        <v>290</v>
      </c>
      <c r="D7" s="2">
        <v>252</v>
      </c>
      <c r="E7" s="3">
        <v>2.4305555555555601E-2</v>
      </c>
      <c r="F7" s="3">
        <v>4.1979166666666672E-2</v>
      </c>
      <c r="G7" s="3">
        <f>F7-E7</f>
        <v>1.7673611111111071E-2</v>
      </c>
      <c r="H7" s="2">
        <v>2</v>
      </c>
      <c r="I7" s="2">
        <v>34</v>
      </c>
    </row>
    <row r="8" spans="1:9" x14ac:dyDescent="0.25">
      <c r="A8" s="2">
        <v>3</v>
      </c>
      <c r="B8" s="2" t="s">
        <v>288</v>
      </c>
      <c r="C8" s="2" t="s">
        <v>152</v>
      </c>
      <c r="D8" s="2">
        <v>246</v>
      </c>
      <c r="E8" s="3">
        <v>2.4305555555555556E-2</v>
      </c>
      <c r="F8" s="3">
        <v>4.6168981481481484E-2</v>
      </c>
      <c r="G8" s="3">
        <f>F8-E8</f>
        <v>2.1863425925925929E-2</v>
      </c>
      <c r="H8" s="2">
        <v>3</v>
      </c>
      <c r="I8" s="2">
        <v>31</v>
      </c>
    </row>
    <row r="9" spans="1:9" x14ac:dyDescent="0.25">
      <c r="A9" s="2">
        <v>4</v>
      </c>
      <c r="B9" s="2" t="s">
        <v>291</v>
      </c>
      <c r="C9" s="2" t="s">
        <v>290</v>
      </c>
      <c r="D9" s="2">
        <v>250</v>
      </c>
      <c r="E9" s="3">
        <v>2.4305555555555601E-2</v>
      </c>
      <c r="F9" s="3">
        <v>4.628472222222222E-2</v>
      </c>
      <c r="G9" s="3">
        <f>F9-E9</f>
        <v>2.1979166666666619E-2</v>
      </c>
      <c r="H9" s="2">
        <v>4</v>
      </c>
      <c r="I9" s="2">
        <v>27</v>
      </c>
    </row>
    <row r="10" spans="1:9" x14ac:dyDescent="0.25">
      <c r="A10" s="2">
        <v>5</v>
      </c>
      <c r="B10" s="2" t="s">
        <v>293</v>
      </c>
      <c r="C10" s="2" t="s">
        <v>290</v>
      </c>
      <c r="D10" s="2">
        <v>253</v>
      </c>
      <c r="E10" s="3">
        <v>2.4305555555555601E-2</v>
      </c>
      <c r="F10" s="3" t="s">
        <v>283</v>
      </c>
      <c r="G10" s="3" t="e">
        <f>F10-E10</f>
        <v>#VALUE!</v>
      </c>
      <c r="H10" s="2"/>
      <c r="I10" s="2"/>
    </row>
    <row r="11" spans="1:9" x14ac:dyDescent="0.25">
      <c r="A11" s="2">
        <v>6</v>
      </c>
      <c r="B11" s="2"/>
      <c r="C11" s="2"/>
      <c r="D11" s="2"/>
      <c r="E11" s="3"/>
      <c r="F11" s="3"/>
      <c r="G11" s="3"/>
      <c r="H11" s="2"/>
      <c r="I11" s="2"/>
    </row>
    <row r="12" spans="1:9" x14ac:dyDescent="0.25">
      <c r="A12" s="2">
        <v>7</v>
      </c>
      <c r="B12" s="2"/>
      <c r="C12" s="2"/>
      <c r="D12" s="2"/>
      <c r="E12" s="3"/>
      <c r="F12" s="3"/>
      <c r="G12" s="3"/>
      <c r="H12" s="2"/>
      <c r="I12" s="2"/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6"/>
      <c r="C14" s="6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10">
    <sortCondition ref="G6"/>
  </sortState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K15" sqref="K15"/>
    </sheetView>
  </sheetViews>
  <sheetFormatPr defaultRowHeight="15" x14ac:dyDescent="0.25"/>
  <cols>
    <col min="1" max="1" width="4.7109375" customWidth="1"/>
    <col min="2" max="2" width="21.42578125" customWidth="1"/>
    <col min="3" max="3" width="10.71093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45</v>
      </c>
      <c r="C3" t="s">
        <v>19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297</v>
      </c>
      <c r="C6" s="2" t="s">
        <v>152</v>
      </c>
      <c r="D6" s="2">
        <v>90</v>
      </c>
      <c r="E6" s="3">
        <v>1.0416666666666666E-2</v>
      </c>
      <c r="F6" s="3">
        <v>2.4131944444444445E-2</v>
      </c>
      <c r="G6" s="3">
        <f>F6-E6</f>
        <v>1.3715277777777779E-2</v>
      </c>
      <c r="H6" s="2">
        <v>1</v>
      </c>
      <c r="I6" s="2">
        <v>37</v>
      </c>
    </row>
    <row r="7" spans="1:9" x14ac:dyDescent="0.25">
      <c r="A7" s="2">
        <v>2</v>
      </c>
      <c r="B7" s="2"/>
      <c r="C7" s="2"/>
      <c r="D7" s="2"/>
      <c r="E7" s="3"/>
      <c r="F7" s="3"/>
      <c r="G7" s="3"/>
      <c r="H7" s="2"/>
      <c r="I7" s="2"/>
    </row>
    <row r="8" spans="1:9" x14ac:dyDescent="0.25">
      <c r="A8" s="2">
        <v>3</v>
      </c>
      <c r="B8" s="2"/>
      <c r="C8" s="2"/>
      <c r="D8" s="2"/>
      <c r="E8" s="3"/>
      <c r="F8" s="3"/>
      <c r="G8" s="3"/>
      <c r="H8" s="2"/>
      <c r="I8" s="2"/>
    </row>
    <row r="9" spans="1:9" x14ac:dyDescent="0.25">
      <c r="A9" s="2">
        <v>4</v>
      </c>
      <c r="B9" s="2"/>
      <c r="C9" s="2"/>
      <c r="D9" s="2"/>
      <c r="E9" s="3"/>
      <c r="F9" s="3"/>
      <c r="G9" s="3"/>
      <c r="H9" s="2"/>
      <c r="I9" s="2"/>
    </row>
    <row r="10" spans="1:9" x14ac:dyDescent="0.25">
      <c r="A10" s="2">
        <v>5</v>
      </c>
      <c r="B10" s="2"/>
      <c r="C10" s="2"/>
      <c r="D10" s="2"/>
      <c r="E10" s="3"/>
      <c r="F10" s="3"/>
      <c r="G10" s="3"/>
      <c r="H10" s="2"/>
      <c r="I10" s="2"/>
    </row>
    <row r="11" spans="1:9" x14ac:dyDescent="0.25">
      <c r="A11" s="2">
        <v>6</v>
      </c>
      <c r="B11" s="2"/>
      <c r="C11" s="2"/>
      <c r="D11" s="2"/>
      <c r="E11" s="3"/>
      <c r="F11" s="3"/>
      <c r="G11" s="3"/>
      <c r="H11" s="2"/>
      <c r="I11" s="2"/>
    </row>
    <row r="12" spans="1:9" x14ac:dyDescent="0.25">
      <c r="A12" s="2">
        <v>7</v>
      </c>
      <c r="B12" s="2"/>
      <c r="C12" s="2"/>
      <c r="D12" s="2"/>
      <c r="E12" s="3"/>
      <c r="F12" s="3"/>
      <c r="G12" s="3"/>
      <c r="H12" s="2"/>
      <c r="I12" s="2"/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9">
    <sortCondition ref="G6"/>
  </sortState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8" sqref="I8"/>
    </sheetView>
  </sheetViews>
  <sheetFormatPr defaultRowHeight="15" x14ac:dyDescent="0.25"/>
  <cols>
    <col min="1" max="1" width="4.85546875" customWidth="1"/>
    <col min="2" max="2" width="18.28515625" customWidth="1"/>
    <col min="3" max="3" width="10.855468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46</v>
      </c>
      <c r="C3" t="s">
        <v>18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198</v>
      </c>
      <c r="C6" s="2" t="s">
        <v>199</v>
      </c>
      <c r="D6" s="2">
        <v>232</v>
      </c>
      <c r="E6" s="3">
        <v>2.4305555555555601E-2</v>
      </c>
      <c r="F6" s="3">
        <v>3.7083333333333336E-2</v>
      </c>
      <c r="G6" s="3">
        <f>F6-E6</f>
        <v>1.2777777777777735E-2</v>
      </c>
      <c r="H6" s="2">
        <v>1</v>
      </c>
      <c r="I6" s="2">
        <v>37</v>
      </c>
    </row>
    <row r="7" spans="1:9" x14ac:dyDescent="0.25">
      <c r="A7" s="2">
        <v>2</v>
      </c>
      <c r="B7" s="2" t="s">
        <v>182</v>
      </c>
      <c r="C7" s="2" t="s">
        <v>152</v>
      </c>
      <c r="D7" s="2">
        <v>230</v>
      </c>
      <c r="E7" s="3">
        <v>2.4305555555555556E-2</v>
      </c>
      <c r="F7" s="3">
        <v>3.8136574074074073E-2</v>
      </c>
      <c r="G7" s="3">
        <f>F7-E7</f>
        <v>1.3831018518518517E-2</v>
      </c>
      <c r="H7" s="2">
        <v>2</v>
      </c>
      <c r="I7" s="2">
        <v>34</v>
      </c>
    </row>
    <row r="8" spans="1:9" x14ac:dyDescent="0.25">
      <c r="A8" s="2">
        <v>3</v>
      </c>
      <c r="B8" s="2" t="s">
        <v>187</v>
      </c>
      <c r="C8" s="2" t="s">
        <v>183</v>
      </c>
      <c r="D8" s="2">
        <v>231</v>
      </c>
      <c r="E8" s="3">
        <v>2.4305555555555556E-2</v>
      </c>
      <c r="F8" s="3">
        <v>4.3842592592592593E-2</v>
      </c>
      <c r="G8" s="3">
        <f>F8-E8</f>
        <v>1.9537037037037037E-2</v>
      </c>
      <c r="H8" s="2">
        <v>3</v>
      </c>
      <c r="I8" s="2">
        <v>31</v>
      </c>
    </row>
    <row r="9" spans="1:9" x14ac:dyDescent="0.25">
      <c r="A9" s="2">
        <v>4</v>
      </c>
      <c r="B9" s="2"/>
      <c r="C9" s="2"/>
      <c r="D9" s="2"/>
      <c r="E9" s="3"/>
      <c r="F9" s="3"/>
      <c r="G9" s="3"/>
      <c r="H9" s="2"/>
      <c r="I9" s="2"/>
    </row>
    <row r="10" spans="1:9" x14ac:dyDescent="0.25">
      <c r="A10" s="2">
        <v>5</v>
      </c>
      <c r="B10" s="2"/>
      <c r="C10" s="2"/>
      <c r="D10" s="2"/>
      <c r="E10" s="3"/>
      <c r="F10" s="3"/>
      <c r="G10" s="3"/>
      <c r="H10" s="2"/>
      <c r="I10" s="2"/>
    </row>
    <row r="11" spans="1:9" x14ac:dyDescent="0.25">
      <c r="A11" s="2">
        <v>6</v>
      </c>
      <c r="B11" s="2"/>
      <c r="C11" s="2"/>
      <c r="D11" s="2"/>
      <c r="E11" s="3"/>
      <c r="F11" s="3"/>
      <c r="G11" s="3"/>
      <c r="H11" s="2"/>
      <c r="I11" s="2"/>
    </row>
    <row r="12" spans="1:9" x14ac:dyDescent="0.25">
      <c r="A12" s="2">
        <v>7</v>
      </c>
      <c r="B12" s="2"/>
      <c r="C12" s="2"/>
      <c r="D12" s="2"/>
      <c r="E12" s="3"/>
      <c r="F12" s="3"/>
      <c r="G12" s="3"/>
      <c r="H12" s="2"/>
      <c r="I12" s="2"/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8">
    <sortCondition ref="G6"/>
  </sortState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13" sqref="I13"/>
    </sheetView>
  </sheetViews>
  <sheetFormatPr defaultRowHeight="15" x14ac:dyDescent="0.25"/>
  <cols>
    <col min="1" max="1" width="4" bestFit="1" customWidth="1"/>
    <col min="2" max="2" width="20" customWidth="1"/>
    <col min="3" max="3" width="11.2851562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47</v>
      </c>
      <c r="C3" t="s">
        <v>2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86</v>
      </c>
      <c r="C6" s="2" t="s">
        <v>87</v>
      </c>
      <c r="D6" s="2">
        <v>52</v>
      </c>
      <c r="E6" s="3">
        <v>1.2499999999999999E-2</v>
      </c>
      <c r="F6" s="3">
        <v>1.8483796296296297E-2</v>
      </c>
      <c r="G6" s="3">
        <f t="shared" ref="G6:G12" si="0">F6-E6</f>
        <v>5.9837962962962978E-3</v>
      </c>
      <c r="H6" s="2">
        <v>1</v>
      </c>
      <c r="I6" s="2">
        <v>37</v>
      </c>
    </row>
    <row r="7" spans="1:9" x14ac:dyDescent="0.25">
      <c r="A7" s="2">
        <v>2</v>
      </c>
      <c r="B7" s="2" t="s">
        <v>142</v>
      </c>
      <c r="C7" s="2" t="s">
        <v>116</v>
      </c>
      <c r="D7" s="2">
        <v>56</v>
      </c>
      <c r="E7" s="3">
        <v>1.2500000000000001E-2</v>
      </c>
      <c r="F7" s="3">
        <v>1.8935185185185183E-2</v>
      </c>
      <c r="G7" s="3">
        <f t="shared" si="0"/>
        <v>6.4351851851851827E-3</v>
      </c>
      <c r="H7" s="2">
        <v>2</v>
      </c>
      <c r="I7" s="2">
        <v>34</v>
      </c>
    </row>
    <row r="8" spans="1:9" x14ac:dyDescent="0.25">
      <c r="A8" s="2">
        <v>3</v>
      </c>
      <c r="B8" s="2" t="s">
        <v>141</v>
      </c>
      <c r="C8" s="2" t="s">
        <v>116</v>
      </c>
      <c r="D8" s="2">
        <v>55</v>
      </c>
      <c r="E8" s="3">
        <v>1.2500000000000001E-2</v>
      </c>
      <c r="F8" s="3">
        <v>1.9201388888888889E-2</v>
      </c>
      <c r="G8" s="3">
        <f t="shared" si="0"/>
        <v>6.7013888888888887E-3</v>
      </c>
      <c r="H8" s="2">
        <v>3</v>
      </c>
      <c r="I8" s="2">
        <v>31</v>
      </c>
    </row>
    <row r="9" spans="1:9" x14ac:dyDescent="0.25">
      <c r="A9" s="2">
        <v>4</v>
      </c>
      <c r="B9" s="2" t="s">
        <v>85</v>
      </c>
      <c r="C9" s="2" t="s">
        <v>82</v>
      </c>
      <c r="D9" s="2">
        <v>51</v>
      </c>
      <c r="E9" s="3">
        <v>1.2499999999999999E-2</v>
      </c>
      <c r="F9" s="3">
        <v>2.0208333333333335E-2</v>
      </c>
      <c r="G9" s="3">
        <f t="shared" si="0"/>
        <v>7.7083333333333361E-3</v>
      </c>
      <c r="H9" s="2">
        <v>4</v>
      </c>
      <c r="I9" s="2">
        <v>27</v>
      </c>
    </row>
    <row r="10" spans="1:9" x14ac:dyDescent="0.25">
      <c r="A10" s="2">
        <v>5</v>
      </c>
      <c r="B10" s="2" t="s">
        <v>110</v>
      </c>
      <c r="C10" s="2" t="s">
        <v>87</v>
      </c>
      <c r="D10" s="2">
        <v>54</v>
      </c>
      <c r="E10" s="3">
        <v>1.2500000000000001E-2</v>
      </c>
      <c r="F10" s="3">
        <v>2.0891203703703703E-2</v>
      </c>
      <c r="G10" s="3">
        <f t="shared" si="0"/>
        <v>8.3912037037037028E-3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188</v>
      </c>
      <c r="C11" s="2" t="s">
        <v>183</v>
      </c>
      <c r="D11" s="2">
        <v>58</v>
      </c>
      <c r="E11" s="3">
        <v>1.2500000000000001E-2</v>
      </c>
      <c r="F11" s="3">
        <v>2.1435185185185186E-2</v>
      </c>
      <c r="G11" s="3">
        <f t="shared" si="0"/>
        <v>8.9351851851851849E-3</v>
      </c>
      <c r="H11" s="2">
        <v>6</v>
      </c>
      <c r="I11" s="2">
        <v>25</v>
      </c>
    </row>
    <row r="12" spans="1:9" x14ac:dyDescent="0.25">
      <c r="A12" s="2">
        <v>7</v>
      </c>
      <c r="B12" s="2" t="s">
        <v>189</v>
      </c>
      <c r="C12" s="2" t="s">
        <v>183</v>
      </c>
      <c r="D12" s="2">
        <v>60</v>
      </c>
      <c r="E12" s="3">
        <v>1.2500000000000001E-2</v>
      </c>
      <c r="F12" s="3">
        <v>2.3298611111111107E-2</v>
      </c>
      <c r="G12" s="3">
        <f t="shared" si="0"/>
        <v>1.0798611111111106E-2</v>
      </c>
      <c r="H12" s="2">
        <v>7</v>
      </c>
      <c r="I12" s="2">
        <v>24</v>
      </c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12">
    <sortCondition ref="G6"/>
  </sortState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R24" sqref="R24"/>
    </sheetView>
  </sheetViews>
  <sheetFormatPr defaultRowHeight="15" x14ac:dyDescent="0.25"/>
  <cols>
    <col min="1" max="1" width="5" customWidth="1"/>
    <col min="2" max="2" width="24.7109375" customWidth="1"/>
    <col min="3" max="3" width="10.855468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48</v>
      </c>
      <c r="C3" t="s">
        <v>18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111</v>
      </c>
      <c r="C6" s="2" t="s">
        <v>87</v>
      </c>
      <c r="D6" s="2">
        <v>236</v>
      </c>
      <c r="E6" s="3">
        <v>2.4305555555555556E-2</v>
      </c>
      <c r="F6" s="3">
        <v>3.6585648148148145E-2</v>
      </c>
      <c r="G6" s="3">
        <f t="shared" ref="G6:G13" si="0">F6-E6</f>
        <v>1.2280092592592589E-2</v>
      </c>
      <c r="H6" s="2">
        <v>1</v>
      </c>
      <c r="I6" s="2">
        <v>37</v>
      </c>
    </row>
    <row r="7" spans="1:9" x14ac:dyDescent="0.25">
      <c r="A7" s="2">
        <v>2</v>
      </c>
      <c r="B7" s="2" t="s">
        <v>294</v>
      </c>
      <c r="C7" s="2" t="s">
        <v>281</v>
      </c>
      <c r="D7" s="2">
        <v>249</v>
      </c>
      <c r="E7" s="3">
        <v>2.4305555555555601E-2</v>
      </c>
      <c r="F7" s="3">
        <v>3.7465277777777778E-2</v>
      </c>
      <c r="G7" s="3">
        <f t="shared" si="0"/>
        <v>1.3159722222222177E-2</v>
      </c>
      <c r="H7" s="2">
        <v>2</v>
      </c>
      <c r="I7" s="2">
        <v>34</v>
      </c>
    </row>
    <row r="8" spans="1:9" x14ac:dyDescent="0.25">
      <c r="A8" s="2">
        <v>3</v>
      </c>
      <c r="B8" s="2" t="s">
        <v>200</v>
      </c>
      <c r="C8" s="2" t="s">
        <v>199</v>
      </c>
      <c r="D8" s="2">
        <v>243</v>
      </c>
      <c r="E8" s="3">
        <v>2.4305555555555601E-2</v>
      </c>
      <c r="F8" s="3">
        <v>3.8009259259259263E-2</v>
      </c>
      <c r="G8" s="3">
        <f t="shared" si="0"/>
        <v>1.3703703703703662E-2</v>
      </c>
      <c r="H8" s="2">
        <v>3</v>
      </c>
      <c r="I8" s="2">
        <v>31</v>
      </c>
    </row>
    <row r="9" spans="1:9" x14ac:dyDescent="0.25">
      <c r="A9" s="2">
        <v>4</v>
      </c>
      <c r="B9" s="2" t="s">
        <v>143</v>
      </c>
      <c r="C9" s="2" t="s">
        <v>116</v>
      </c>
      <c r="D9" s="2">
        <v>237</v>
      </c>
      <c r="E9" s="3">
        <v>2.4305555555555556E-2</v>
      </c>
      <c r="F9" s="3">
        <v>3.9837962962962964E-2</v>
      </c>
      <c r="G9" s="3">
        <f t="shared" si="0"/>
        <v>1.5532407407407408E-2</v>
      </c>
      <c r="H9" s="2">
        <v>4</v>
      </c>
      <c r="I9" s="2">
        <v>27</v>
      </c>
    </row>
    <row r="10" spans="1:9" x14ac:dyDescent="0.25">
      <c r="A10" s="2">
        <v>5</v>
      </c>
      <c r="B10" s="2" t="s">
        <v>222</v>
      </c>
      <c r="C10" s="2" t="s">
        <v>183</v>
      </c>
      <c r="D10" s="2">
        <v>244</v>
      </c>
      <c r="E10" s="3">
        <v>2.4305555555555601E-2</v>
      </c>
      <c r="F10" s="3">
        <v>4.027777777777778E-2</v>
      </c>
      <c r="G10" s="3">
        <f t="shared" si="0"/>
        <v>1.5972222222222179E-2</v>
      </c>
      <c r="H10" s="2">
        <v>5</v>
      </c>
      <c r="I10" s="2">
        <v>26</v>
      </c>
    </row>
    <row r="11" spans="1:9" x14ac:dyDescent="0.25">
      <c r="A11" s="2">
        <v>6</v>
      </c>
      <c r="B11" s="2" t="s">
        <v>191</v>
      </c>
      <c r="C11" s="2" t="s">
        <v>183</v>
      </c>
      <c r="D11" s="2">
        <v>242</v>
      </c>
      <c r="E11" s="3">
        <v>2.4305555555555601E-2</v>
      </c>
      <c r="F11" s="3">
        <v>4.3344907407407408E-2</v>
      </c>
      <c r="G11" s="3">
        <f t="shared" si="0"/>
        <v>1.9039351851851807E-2</v>
      </c>
      <c r="H11" s="2">
        <v>6</v>
      </c>
      <c r="I11" s="2">
        <v>25</v>
      </c>
    </row>
    <row r="12" spans="1:9" x14ac:dyDescent="0.25">
      <c r="A12" s="2">
        <v>7</v>
      </c>
      <c r="B12" s="2" t="s">
        <v>295</v>
      </c>
      <c r="C12" s="2" t="s">
        <v>183</v>
      </c>
      <c r="D12" s="2">
        <v>224</v>
      </c>
      <c r="E12" s="3">
        <v>2.4305555555555601E-2</v>
      </c>
      <c r="F12" s="3">
        <v>4.3807870370370372E-2</v>
      </c>
      <c r="G12" s="3">
        <f t="shared" si="0"/>
        <v>1.9502314814814771E-2</v>
      </c>
      <c r="H12" s="2">
        <v>7</v>
      </c>
      <c r="I12" s="2">
        <v>24</v>
      </c>
    </row>
    <row r="13" spans="1:9" x14ac:dyDescent="0.25">
      <c r="A13" s="2">
        <v>8</v>
      </c>
      <c r="B13" s="2" t="s">
        <v>190</v>
      </c>
      <c r="C13" s="2" t="s">
        <v>183</v>
      </c>
      <c r="D13" s="2">
        <v>241</v>
      </c>
      <c r="E13" s="3">
        <v>2.4305555555555601E-2</v>
      </c>
      <c r="F13" s="3" t="s">
        <v>263</v>
      </c>
      <c r="G13" s="3" t="e">
        <f t="shared" si="0"/>
        <v>#VALUE!</v>
      </c>
      <c r="H13" s="2"/>
      <c r="I13" s="2"/>
    </row>
    <row r="14" spans="1:9" x14ac:dyDescent="0.25">
      <c r="A14" s="2">
        <v>9</v>
      </c>
      <c r="B14" s="2"/>
      <c r="C14" s="2"/>
      <c r="D14" s="2"/>
      <c r="E14" s="2"/>
      <c r="F14" s="2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2"/>
      <c r="F15" s="2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2"/>
      <c r="F16" s="2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2"/>
      <c r="F17" s="2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13">
    <sortCondition ref="G6"/>
  </sortState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15" sqref="H15"/>
    </sheetView>
  </sheetViews>
  <sheetFormatPr defaultRowHeight="15" x14ac:dyDescent="0.25"/>
  <cols>
    <col min="1" max="1" width="4.7109375" customWidth="1"/>
    <col min="2" max="2" width="22.42578125" customWidth="1"/>
    <col min="3" max="3" width="10.855468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49</v>
      </c>
      <c r="C3" t="s">
        <v>2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88</v>
      </c>
      <c r="C6" s="2" t="s">
        <v>89</v>
      </c>
      <c r="D6" s="2">
        <v>61</v>
      </c>
      <c r="E6" s="3">
        <v>1.2499999999999999E-2</v>
      </c>
      <c r="F6" s="3">
        <v>1.9884259259259258E-2</v>
      </c>
      <c r="G6" s="3">
        <f t="shared" ref="G6:G11" si="0">F6-E6</f>
        <v>7.3842592592592588E-3</v>
      </c>
      <c r="H6" s="2">
        <v>1</v>
      </c>
      <c r="I6" s="2">
        <v>37</v>
      </c>
    </row>
    <row r="7" spans="1:9" x14ac:dyDescent="0.25">
      <c r="A7" s="2">
        <v>2</v>
      </c>
      <c r="B7" s="2" t="s">
        <v>178</v>
      </c>
      <c r="C7" s="2" t="s">
        <v>152</v>
      </c>
      <c r="D7" s="2">
        <v>65</v>
      </c>
      <c r="E7" s="3">
        <v>1.2500000000000001E-2</v>
      </c>
      <c r="F7" s="3">
        <v>2.0219907407407409E-2</v>
      </c>
      <c r="G7" s="3">
        <f t="shared" si="0"/>
        <v>7.719907407407408E-3</v>
      </c>
      <c r="H7" s="2">
        <v>2</v>
      </c>
      <c r="I7" s="2">
        <v>34</v>
      </c>
    </row>
    <row r="8" spans="1:9" x14ac:dyDescent="0.25">
      <c r="A8" s="2">
        <v>3</v>
      </c>
      <c r="B8" s="2" t="s">
        <v>91</v>
      </c>
      <c r="C8" s="2" t="s">
        <v>89</v>
      </c>
      <c r="D8" s="2">
        <v>62</v>
      </c>
      <c r="E8" s="3">
        <v>1.2499999999999999E-2</v>
      </c>
      <c r="F8" s="3">
        <v>2.0231481481481482E-2</v>
      </c>
      <c r="G8" s="3">
        <f t="shared" si="0"/>
        <v>7.7314814814814833E-3</v>
      </c>
      <c r="H8" s="2">
        <v>3</v>
      </c>
      <c r="I8" s="2">
        <v>31</v>
      </c>
    </row>
    <row r="9" spans="1:9" x14ac:dyDescent="0.25">
      <c r="A9" s="2">
        <v>4</v>
      </c>
      <c r="B9" s="2" t="s">
        <v>256</v>
      </c>
      <c r="C9" s="2" t="s">
        <v>241</v>
      </c>
      <c r="D9" s="2">
        <v>68</v>
      </c>
      <c r="E9" s="3">
        <v>1.2500000000000001E-2</v>
      </c>
      <c r="F9" s="3">
        <v>2.0358796296296295E-2</v>
      </c>
      <c r="G9" s="3">
        <f t="shared" si="0"/>
        <v>7.8587962962962943E-3</v>
      </c>
      <c r="H9" s="2">
        <v>4</v>
      </c>
      <c r="I9" s="2">
        <v>27</v>
      </c>
    </row>
    <row r="10" spans="1:9" x14ac:dyDescent="0.25">
      <c r="A10" s="2">
        <v>5</v>
      </c>
      <c r="B10" s="2" t="s">
        <v>192</v>
      </c>
      <c r="C10" s="2" t="s">
        <v>183</v>
      </c>
      <c r="D10" s="2">
        <v>67</v>
      </c>
      <c r="E10" s="3">
        <v>1.2500000000000001E-2</v>
      </c>
      <c r="F10" s="3">
        <v>2.1493055555555557E-2</v>
      </c>
      <c r="G10" s="3">
        <f t="shared" si="0"/>
        <v>8.9930555555555562E-3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144</v>
      </c>
      <c r="C11" s="2" t="s">
        <v>116</v>
      </c>
      <c r="D11" s="2">
        <v>63</v>
      </c>
      <c r="E11" s="3">
        <v>1.2500000000000001E-2</v>
      </c>
      <c r="F11" s="3">
        <v>2.2534722222222223E-2</v>
      </c>
      <c r="G11" s="3">
        <f t="shared" si="0"/>
        <v>1.0034722222222223E-2</v>
      </c>
      <c r="H11" s="2">
        <v>6</v>
      </c>
      <c r="I11" s="2">
        <v>25</v>
      </c>
    </row>
    <row r="12" spans="1:9" x14ac:dyDescent="0.25">
      <c r="A12" s="2">
        <v>7</v>
      </c>
      <c r="B12" s="2"/>
      <c r="C12" s="2"/>
      <c r="D12" s="2"/>
      <c r="E12" s="3"/>
      <c r="F12" s="3"/>
      <c r="G12" s="3"/>
      <c r="H12" s="2"/>
      <c r="I12" s="2"/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11">
    <sortCondition ref="G6"/>
  </sortState>
  <pageMargins left="0.25" right="0.2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18" sqref="I18"/>
    </sheetView>
  </sheetViews>
  <sheetFormatPr defaultRowHeight="15" x14ac:dyDescent="0.25"/>
  <cols>
    <col min="1" max="1" width="4.28515625" customWidth="1"/>
    <col min="2" max="2" width="24.140625" customWidth="1"/>
    <col min="3" max="3" width="11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50</v>
      </c>
      <c r="C3" t="s">
        <v>19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277</v>
      </c>
      <c r="C6" s="2" t="s">
        <v>210</v>
      </c>
      <c r="D6" s="2">
        <v>14</v>
      </c>
      <c r="E6" s="3">
        <v>1.18055555555556E-2</v>
      </c>
      <c r="F6" s="3">
        <v>2.0023148148148148E-2</v>
      </c>
      <c r="G6" s="3">
        <f t="shared" ref="G6:G16" si="0">F6-E6</f>
        <v>8.2175925925925472E-3</v>
      </c>
      <c r="H6" s="2">
        <v>1</v>
      </c>
      <c r="I6" s="2">
        <v>37</v>
      </c>
    </row>
    <row r="7" spans="1:9" x14ac:dyDescent="0.25">
      <c r="A7" s="2">
        <v>2</v>
      </c>
      <c r="B7" s="9" t="s">
        <v>253</v>
      </c>
      <c r="C7" s="5" t="s">
        <v>241</v>
      </c>
      <c r="D7" s="2">
        <v>6</v>
      </c>
      <c r="E7" s="3">
        <v>1.18055555555556E-2</v>
      </c>
      <c r="F7" s="3">
        <v>2.013888888888889E-2</v>
      </c>
      <c r="G7" s="3">
        <f t="shared" si="0"/>
        <v>8.3333333333332898E-3</v>
      </c>
      <c r="H7" s="2">
        <v>2</v>
      </c>
      <c r="I7" s="2">
        <v>34</v>
      </c>
    </row>
    <row r="8" spans="1:9" x14ac:dyDescent="0.25">
      <c r="A8" s="2">
        <v>3</v>
      </c>
      <c r="B8" s="2" t="s">
        <v>83</v>
      </c>
      <c r="C8" s="2" t="s">
        <v>82</v>
      </c>
      <c r="D8" s="2">
        <v>1</v>
      </c>
      <c r="E8" s="3">
        <v>1.1805555555555555E-2</v>
      </c>
      <c r="F8" s="3">
        <v>2.0324074074074074E-2</v>
      </c>
      <c r="G8" s="3">
        <f t="shared" si="0"/>
        <v>8.518518518518519E-3</v>
      </c>
      <c r="H8" s="2">
        <v>3</v>
      </c>
      <c r="I8" s="2">
        <v>31</v>
      </c>
    </row>
    <row r="9" spans="1:9" x14ac:dyDescent="0.25">
      <c r="A9" s="2">
        <v>4</v>
      </c>
      <c r="B9" s="2" t="s">
        <v>255</v>
      </c>
      <c r="C9" s="2" t="s">
        <v>241</v>
      </c>
      <c r="D9" s="2">
        <v>10</v>
      </c>
      <c r="E9" s="3">
        <v>1.18055555555556E-2</v>
      </c>
      <c r="F9" s="3">
        <v>2.0648148148148148E-2</v>
      </c>
      <c r="G9" s="3">
        <f t="shared" si="0"/>
        <v>8.8425925925925478E-3</v>
      </c>
      <c r="H9" s="2">
        <v>4</v>
      </c>
      <c r="I9" s="2">
        <v>27</v>
      </c>
    </row>
    <row r="10" spans="1:9" x14ac:dyDescent="0.25">
      <c r="A10" s="2">
        <v>5</v>
      </c>
      <c r="B10" s="5" t="s">
        <v>179</v>
      </c>
      <c r="C10" s="2" t="s">
        <v>152</v>
      </c>
      <c r="D10" s="2">
        <v>4</v>
      </c>
      <c r="E10" s="3">
        <v>1.18055555555556E-2</v>
      </c>
      <c r="F10" s="3">
        <v>2.1134259259259259E-2</v>
      </c>
      <c r="G10" s="3">
        <f t="shared" si="0"/>
        <v>9.3287037037036585E-3</v>
      </c>
      <c r="H10" s="2">
        <v>5</v>
      </c>
      <c r="I10" s="2">
        <v>26</v>
      </c>
    </row>
    <row r="11" spans="1:9" x14ac:dyDescent="0.25">
      <c r="A11" s="2">
        <v>6</v>
      </c>
      <c r="B11" s="4" t="s">
        <v>145</v>
      </c>
      <c r="C11" s="6" t="s">
        <v>116</v>
      </c>
      <c r="D11" s="2">
        <v>2</v>
      </c>
      <c r="E11" s="3">
        <v>1.1805555555555555E-2</v>
      </c>
      <c r="F11" s="3">
        <v>2.1539351851851851E-2</v>
      </c>
      <c r="G11" s="3">
        <f t="shared" si="0"/>
        <v>9.7337962962962959E-3</v>
      </c>
      <c r="H11" s="2">
        <v>6</v>
      </c>
      <c r="I11" s="2">
        <v>25</v>
      </c>
    </row>
    <row r="12" spans="1:9" x14ac:dyDescent="0.25">
      <c r="A12" s="2">
        <v>7</v>
      </c>
      <c r="B12" s="2" t="s">
        <v>254</v>
      </c>
      <c r="C12" s="2" t="s">
        <v>241</v>
      </c>
      <c r="D12" s="2">
        <v>9</v>
      </c>
      <c r="E12" s="3">
        <v>1.18055555555556E-2</v>
      </c>
      <c r="F12" s="3">
        <v>2.1990740740740741E-2</v>
      </c>
      <c r="G12" s="3">
        <f t="shared" si="0"/>
        <v>1.0185185185185141E-2</v>
      </c>
      <c r="H12" s="2">
        <v>7</v>
      </c>
      <c r="I12" s="2">
        <v>24</v>
      </c>
    </row>
    <row r="13" spans="1:9" x14ac:dyDescent="0.25">
      <c r="A13" s="2">
        <v>8</v>
      </c>
      <c r="B13" s="2" t="s">
        <v>276</v>
      </c>
      <c r="C13" s="2" t="s">
        <v>183</v>
      </c>
      <c r="D13" s="2">
        <v>25</v>
      </c>
      <c r="E13" s="3">
        <v>1.18055555555556E-2</v>
      </c>
      <c r="F13" s="3">
        <v>2.2499999999999996E-2</v>
      </c>
      <c r="G13" s="3">
        <f t="shared" si="0"/>
        <v>1.0694444444444395E-2</v>
      </c>
      <c r="H13" s="2">
        <v>8</v>
      </c>
      <c r="I13" s="2">
        <v>23</v>
      </c>
    </row>
    <row r="14" spans="1:9" x14ac:dyDescent="0.25">
      <c r="A14" s="2">
        <v>9</v>
      </c>
      <c r="B14" s="2" t="s">
        <v>194</v>
      </c>
      <c r="C14" s="2" t="s">
        <v>183</v>
      </c>
      <c r="D14" s="2">
        <v>8</v>
      </c>
      <c r="E14" s="3">
        <v>1.18055555555556E-2</v>
      </c>
      <c r="F14" s="3">
        <v>2.297453703703704E-2</v>
      </c>
      <c r="G14" s="3">
        <f t="shared" si="0"/>
        <v>1.1168981481481439E-2</v>
      </c>
      <c r="H14" s="2">
        <v>9</v>
      </c>
      <c r="I14" s="2">
        <v>22</v>
      </c>
    </row>
    <row r="15" spans="1:9" x14ac:dyDescent="0.25">
      <c r="A15" s="2">
        <v>10</v>
      </c>
      <c r="B15" s="5" t="s">
        <v>193</v>
      </c>
      <c r="C15" s="2" t="s">
        <v>183</v>
      </c>
      <c r="D15" s="2">
        <v>7</v>
      </c>
      <c r="E15" s="3">
        <v>1.18055555555556E-2</v>
      </c>
      <c r="F15" s="3">
        <v>2.298611111111111E-2</v>
      </c>
      <c r="G15" s="3">
        <f t="shared" si="0"/>
        <v>1.118055555555551E-2</v>
      </c>
      <c r="H15" s="2">
        <v>10</v>
      </c>
      <c r="I15" s="2">
        <v>21</v>
      </c>
    </row>
    <row r="16" spans="1:9" x14ac:dyDescent="0.25">
      <c r="A16" s="2">
        <v>11</v>
      </c>
      <c r="B16" s="2" t="s">
        <v>275</v>
      </c>
      <c r="C16" s="2" t="s">
        <v>183</v>
      </c>
      <c r="D16" s="2">
        <v>24</v>
      </c>
      <c r="E16" s="3">
        <v>1.18055555555556E-2</v>
      </c>
      <c r="F16" s="3">
        <v>2.3923611111111114E-2</v>
      </c>
      <c r="G16" s="3">
        <f t="shared" si="0"/>
        <v>1.2118055555555514E-2</v>
      </c>
      <c r="H16" s="2">
        <v>11</v>
      </c>
      <c r="I16" s="2">
        <v>20</v>
      </c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5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16">
    <sortCondition ref="G5"/>
  </sortState>
  <pageMargins left="0.25" right="0.2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10" sqref="E10"/>
    </sheetView>
  </sheetViews>
  <sheetFormatPr defaultRowHeight="15" x14ac:dyDescent="0.25"/>
  <cols>
    <col min="1" max="1" width="4.85546875" customWidth="1"/>
    <col min="2" max="2" width="23.140625" customWidth="1"/>
    <col min="3" max="3" width="10.855468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51</v>
      </c>
      <c r="C3" t="s">
        <v>17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13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5" t="s">
        <v>146</v>
      </c>
      <c r="C6" t="s">
        <v>116</v>
      </c>
      <c r="D6" s="2">
        <v>42</v>
      </c>
      <c r="E6" s="3">
        <v>3.472222222222222E-3</v>
      </c>
      <c r="F6" s="3">
        <v>7.69675925925926E-3</v>
      </c>
      <c r="G6" s="3">
        <f t="shared" ref="G6:G14" si="0">F6-E6</f>
        <v>4.2245370370370379E-3</v>
      </c>
      <c r="H6" s="2">
        <v>1</v>
      </c>
      <c r="I6" s="2">
        <v>37</v>
      </c>
    </row>
    <row r="7" spans="1:9" x14ac:dyDescent="0.25">
      <c r="A7" s="2">
        <v>2</v>
      </c>
      <c r="B7" s="2" t="s">
        <v>195</v>
      </c>
      <c r="C7" s="13" t="s">
        <v>183</v>
      </c>
      <c r="D7" s="2">
        <v>45</v>
      </c>
      <c r="E7" s="3">
        <v>3.4722222222222199E-3</v>
      </c>
      <c r="F7" s="3">
        <v>8.564814814814815E-3</v>
      </c>
      <c r="G7" s="3">
        <f t="shared" si="0"/>
        <v>5.0925925925925947E-3</v>
      </c>
      <c r="H7" s="2">
        <v>2</v>
      </c>
      <c r="I7" s="2">
        <v>34</v>
      </c>
    </row>
    <row r="8" spans="1:9" x14ac:dyDescent="0.25">
      <c r="A8" s="2">
        <v>3</v>
      </c>
      <c r="B8" s="2" t="s">
        <v>265</v>
      </c>
      <c r="C8" s="13" t="s">
        <v>152</v>
      </c>
      <c r="D8" s="2">
        <v>56</v>
      </c>
      <c r="E8" s="3">
        <v>3.4722222222222199E-3</v>
      </c>
      <c r="F8" s="3">
        <v>8.7384259259259255E-3</v>
      </c>
      <c r="G8" s="3">
        <f t="shared" si="0"/>
        <v>5.2662037037037052E-3</v>
      </c>
      <c r="H8" s="2">
        <v>3</v>
      </c>
      <c r="I8" s="2">
        <v>31</v>
      </c>
    </row>
    <row r="9" spans="1:9" x14ac:dyDescent="0.25">
      <c r="A9" s="2">
        <v>4</v>
      </c>
      <c r="B9" s="2" t="s">
        <v>223</v>
      </c>
      <c r="C9" s="2" t="s">
        <v>183</v>
      </c>
      <c r="D9" s="2">
        <v>47</v>
      </c>
      <c r="E9" s="3">
        <v>3.4722222222222199E-3</v>
      </c>
      <c r="F9" s="3">
        <v>8.8888888888888889E-3</v>
      </c>
      <c r="G9" s="3">
        <f t="shared" si="0"/>
        <v>5.4166666666666686E-3</v>
      </c>
      <c r="H9" s="2">
        <v>4</v>
      </c>
      <c r="I9" s="2">
        <v>27</v>
      </c>
    </row>
    <row r="10" spans="1:9" x14ac:dyDescent="0.25">
      <c r="A10" s="2">
        <v>5</v>
      </c>
      <c r="B10" s="2" t="s">
        <v>151</v>
      </c>
      <c r="C10" s="2" t="s">
        <v>116</v>
      </c>
      <c r="D10" s="2">
        <v>44</v>
      </c>
      <c r="E10" s="3">
        <v>3.472222222222222E-3</v>
      </c>
      <c r="F10" s="3">
        <v>9.0972222222222218E-3</v>
      </c>
      <c r="G10" s="3">
        <f t="shared" si="0"/>
        <v>5.6249999999999998E-3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267</v>
      </c>
      <c r="C11" s="2" t="s">
        <v>183</v>
      </c>
      <c r="D11" s="2">
        <v>19</v>
      </c>
      <c r="E11" s="3">
        <v>3.4722222222222199E-3</v>
      </c>
      <c r="F11" s="3">
        <v>9.6990740740740735E-3</v>
      </c>
      <c r="G11" s="3">
        <f t="shared" si="0"/>
        <v>6.2268518518518532E-3</v>
      </c>
      <c r="H11" s="2">
        <v>6</v>
      </c>
      <c r="I11" s="2">
        <v>25</v>
      </c>
    </row>
    <row r="12" spans="1:9" x14ac:dyDescent="0.25">
      <c r="A12" s="2">
        <v>7</v>
      </c>
      <c r="B12" s="2" t="s">
        <v>266</v>
      </c>
      <c r="C12" s="2" t="s">
        <v>152</v>
      </c>
      <c r="D12" s="2">
        <v>57</v>
      </c>
      <c r="E12" s="3">
        <v>3.4722222222222199E-3</v>
      </c>
      <c r="F12" s="3">
        <v>9.8726851851851857E-3</v>
      </c>
      <c r="G12" s="3">
        <f t="shared" si="0"/>
        <v>6.4004629629629654E-3</v>
      </c>
      <c r="H12" s="2">
        <v>7</v>
      </c>
      <c r="I12" s="2">
        <v>24</v>
      </c>
    </row>
    <row r="13" spans="1:9" x14ac:dyDescent="0.25">
      <c r="A13" s="2">
        <v>8</v>
      </c>
      <c r="B13" s="2" t="s">
        <v>221</v>
      </c>
      <c r="C13" s="2" t="s">
        <v>183</v>
      </c>
      <c r="D13" s="2">
        <v>46</v>
      </c>
      <c r="E13" s="3">
        <v>3.4722222222222199E-3</v>
      </c>
      <c r="F13" s="3">
        <v>1.0162037037037037E-2</v>
      </c>
      <c r="G13" s="3">
        <f t="shared" si="0"/>
        <v>6.6898148148148168E-3</v>
      </c>
      <c r="H13" s="2">
        <v>8</v>
      </c>
      <c r="I13" s="2">
        <v>23</v>
      </c>
    </row>
    <row r="14" spans="1:9" x14ac:dyDescent="0.25">
      <c r="A14" s="2">
        <v>9</v>
      </c>
      <c r="B14" s="2" t="s">
        <v>264</v>
      </c>
      <c r="C14" s="2" t="s">
        <v>152</v>
      </c>
      <c r="D14" s="2">
        <v>55</v>
      </c>
      <c r="E14" s="3">
        <v>3.4722222222222199E-3</v>
      </c>
      <c r="F14" s="3">
        <v>1.1180555555555556E-2</v>
      </c>
      <c r="G14" s="3">
        <f t="shared" si="0"/>
        <v>7.7083333333333361E-3</v>
      </c>
      <c r="H14" s="2">
        <v>9</v>
      </c>
      <c r="I14" s="2">
        <v>22</v>
      </c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7:G14">
    <sortCondition ref="G6"/>
  </sortState>
  <pageMargins left="0.25" right="0.2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13" sqref="J13"/>
    </sheetView>
  </sheetViews>
  <sheetFormatPr defaultRowHeight="15" x14ac:dyDescent="0.25"/>
  <cols>
    <col min="1" max="1" width="4.85546875" customWidth="1"/>
    <col min="2" max="2" width="22.28515625" customWidth="1"/>
    <col min="3" max="3" width="11.14062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52</v>
      </c>
      <c r="C3" t="s">
        <v>19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78</v>
      </c>
      <c r="C6" s="2" t="s">
        <v>57</v>
      </c>
      <c r="D6" s="2">
        <v>11</v>
      </c>
      <c r="E6" s="3">
        <v>1.1805555555555555E-2</v>
      </c>
      <c r="F6" s="3">
        <v>2.0486111111111111E-2</v>
      </c>
      <c r="G6" s="3">
        <f t="shared" ref="G6:G15" si="0">F6-E6</f>
        <v>8.6805555555555559E-3</v>
      </c>
      <c r="H6" s="2">
        <v>1</v>
      </c>
      <c r="I6" s="2">
        <v>37</v>
      </c>
    </row>
    <row r="7" spans="1:9" x14ac:dyDescent="0.25">
      <c r="A7" s="2">
        <v>2</v>
      </c>
      <c r="B7" s="2" t="s">
        <v>148</v>
      </c>
      <c r="C7" s="2" t="s">
        <v>116</v>
      </c>
      <c r="D7" s="2">
        <v>18</v>
      </c>
      <c r="E7" s="3">
        <v>1.18055555555556E-2</v>
      </c>
      <c r="F7" s="3">
        <v>2.1377314814814818E-2</v>
      </c>
      <c r="G7" s="3">
        <f t="shared" si="0"/>
        <v>9.5717592592592174E-3</v>
      </c>
      <c r="H7" s="2">
        <v>2</v>
      </c>
      <c r="I7" s="2">
        <v>34</v>
      </c>
    </row>
    <row r="8" spans="1:9" x14ac:dyDescent="0.25">
      <c r="A8" s="2">
        <v>3</v>
      </c>
      <c r="B8" s="2" t="s">
        <v>280</v>
      </c>
      <c r="C8" s="2" t="s">
        <v>281</v>
      </c>
      <c r="D8" s="2">
        <v>26</v>
      </c>
      <c r="E8" s="3">
        <v>1.18055555555556E-2</v>
      </c>
      <c r="F8" s="3">
        <v>2.1666666666666667E-2</v>
      </c>
      <c r="G8" s="3">
        <f t="shared" si="0"/>
        <v>9.8611111111110671E-3</v>
      </c>
      <c r="H8" s="2">
        <v>3</v>
      </c>
      <c r="I8" s="2">
        <v>31</v>
      </c>
    </row>
    <row r="9" spans="1:9" x14ac:dyDescent="0.25">
      <c r="A9" s="2">
        <v>4</v>
      </c>
      <c r="B9" s="2" t="s">
        <v>147</v>
      </c>
      <c r="C9" s="2" t="s">
        <v>116</v>
      </c>
      <c r="D9" s="2">
        <v>17</v>
      </c>
      <c r="E9" s="3">
        <v>1.18055555555556E-2</v>
      </c>
      <c r="F9" s="3">
        <v>2.1782407407407407E-2</v>
      </c>
      <c r="G9" s="3">
        <f t="shared" si="0"/>
        <v>9.9768518518518062E-3</v>
      </c>
      <c r="H9" s="2">
        <v>4</v>
      </c>
      <c r="I9" s="2">
        <v>27</v>
      </c>
    </row>
    <row r="10" spans="1:9" x14ac:dyDescent="0.25">
      <c r="A10" s="2">
        <v>5</v>
      </c>
      <c r="B10" s="2" t="s">
        <v>278</v>
      </c>
      <c r="C10" s="2" t="s">
        <v>279</v>
      </c>
      <c r="D10" s="2">
        <v>23</v>
      </c>
      <c r="E10" s="3">
        <v>1.18055555555556E-2</v>
      </c>
      <c r="F10" s="3">
        <v>2.2002314814814818E-2</v>
      </c>
      <c r="G10" s="3">
        <f t="shared" si="0"/>
        <v>1.0196759259259218E-2</v>
      </c>
      <c r="H10" s="2">
        <v>5</v>
      </c>
      <c r="I10" s="2">
        <v>26</v>
      </c>
    </row>
    <row r="11" spans="1:9" x14ac:dyDescent="0.25">
      <c r="A11" s="2">
        <v>6</v>
      </c>
      <c r="B11" s="2" t="s">
        <v>259</v>
      </c>
      <c r="C11" s="2" t="s">
        <v>210</v>
      </c>
      <c r="D11" s="2">
        <v>22</v>
      </c>
      <c r="E11" s="3">
        <v>1.18055555555556E-2</v>
      </c>
      <c r="F11" s="3">
        <v>2.2430555555555554E-2</v>
      </c>
      <c r="G11" s="3">
        <f t="shared" si="0"/>
        <v>1.0624999999999954E-2</v>
      </c>
      <c r="H11" s="2">
        <v>6</v>
      </c>
      <c r="I11" s="2">
        <v>25</v>
      </c>
    </row>
    <row r="12" spans="1:9" x14ac:dyDescent="0.25">
      <c r="A12" s="2">
        <v>7</v>
      </c>
      <c r="B12" s="2" t="s">
        <v>79</v>
      </c>
      <c r="C12" s="2" t="s">
        <v>57</v>
      </c>
      <c r="D12" s="2">
        <v>12</v>
      </c>
      <c r="E12" s="3">
        <v>1.1805555555555555E-2</v>
      </c>
      <c r="F12" s="3">
        <v>2.2800925925925929E-2</v>
      </c>
      <c r="G12" s="3">
        <f t="shared" si="0"/>
        <v>1.0995370370370374E-2</v>
      </c>
      <c r="H12" s="2">
        <v>7</v>
      </c>
      <c r="I12" s="2">
        <v>24</v>
      </c>
    </row>
    <row r="13" spans="1:9" x14ac:dyDescent="0.25">
      <c r="A13" s="2">
        <v>8</v>
      </c>
      <c r="B13" s="2" t="s">
        <v>196</v>
      </c>
      <c r="C13" s="2" t="s">
        <v>183</v>
      </c>
      <c r="D13" s="2">
        <v>21</v>
      </c>
      <c r="E13" s="3">
        <v>1.18055555555556E-2</v>
      </c>
      <c r="F13" s="3">
        <v>2.5532407407407406E-2</v>
      </c>
      <c r="G13" s="3">
        <f t="shared" si="0"/>
        <v>1.3726851851851806E-2</v>
      </c>
      <c r="H13" s="2">
        <v>8</v>
      </c>
      <c r="I13" s="2">
        <v>23</v>
      </c>
    </row>
    <row r="14" spans="1:9" x14ac:dyDescent="0.25">
      <c r="A14" s="2">
        <v>9</v>
      </c>
      <c r="B14" s="2" t="s">
        <v>80</v>
      </c>
      <c r="C14" s="2" t="s">
        <v>57</v>
      </c>
      <c r="D14" s="2">
        <v>13</v>
      </c>
      <c r="E14" s="3">
        <v>1.18055555555556E-2</v>
      </c>
      <c r="F14" s="3">
        <v>2.6203703703703705E-2</v>
      </c>
      <c r="G14" s="3">
        <f t="shared" si="0"/>
        <v>1.4398148148148104E-2</v>
      </c>
      <c r="H14" s="2">
        <v>9</v>
      </c>
      <c r="I14" s="2">
        <v>22</v>
      </c>
    </row>
    <row r="15" spans="1:9" x14ac:dyDescent="0.25">
      <c r="A15" s="2">
        <v>10</v>
      </c>
      <c r="B15" s="2" t="s">
        <v>282</v>
      </c>
      <c r="C15" s="2" t="s">
        <v>281</v>
      </c>
      <c r="D15" s="2">
        <v>27</v>
      </c>
      <c r="E15" s="3">
        <v>1.18055555555556E-2</v>
      </c>
      <c r="F15" s="3" t="s">
        <v>283</v>
      </c>
      <c r="G15" s="3" t="e">
        <f t="shared" si="0"/>
        <v>#VALUE!</v>
      </c>
      <c r="H15" s="2"/>
      <c r="I15" s="2"/>
    </row>
    <row r="16" spans="1:9" x14ac:dyDescent="0.25">
      <c r="A16" s="2">
        <v>11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15">
    <sortCondition ref="G6"/>
  </sortState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9" sqref="I9:I20"/>
    </sheetView>
  </sheetViews>
  <sheetFormatPr defaultRowHeight="15" x14ac:dyDescent="0.25"/>
  <cols>
    <col min="1" max="1" width="5.42578125" customWidth="1"/>
    <col min="2" max="2" width="20.7109375" customWidth="1"/>
    <col min="3" max="3" width="10.855468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35</v>
      </c>
      <c r="C3" t="s">
        <v>17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156</v>
      </c>
      <c r="C6" s="2" t="s">
        <v>152</v>
      </c>
      <c r="D6" s="2">
        <v>13</v>
      </c>
      <c r="E6" s="3">
        <v>0</v>
      </c>
      <c r="F6" s="3">
        <v>3.2986111111111111E-3</v>
      </c>
      <c r="G6" s="3">
        <f t="shared" ref="G6:G20" si="0">F6-E6</f>
        <v>3.2986111111111111E-3</v>
      </c>
      <c r="H6" s="2">
        <v>1</v>
      </c>
      <c r="I6" s="2">
        <v>37</v>
      </c>
    </row>
    <row r="7" spans="1:9" x14ac:dyDescent="0.25">
      <c r="A7" s="2">
        <v>2</v>
      </c>
      <c r="B7" s="2" t="s">
        <v>104</v>
      </c>
      <c r="C7" s="2" t="s">
        <v>87</v>
      </c>
      <c r="D7" s="2">
        <v>9</v>
      </c>
      <c r="E7" s="3">
        <v>0</v>
      </c>
      <c r="F7" s="3">
        <v>3.483796296296296E-3</v>
      </c>
      <c r="G7" s="3">
        <f t="shared" si="0"/>
        <v>3.483796296296296E-3</v>
      </c>
      <c r="H7" s="2">
        <v>2</v>
      </c>
      <c r="I7" s="2">
        <v>34</v>
      </c>
    </row>
    <row r="8" spans="1:9" x14ac:dyDescent="0.25">
      <c r="A8" s="2">
        <v>3</v>
      </c>
      <c r="B8" s="2" t="s">
        <v>122</v>
      </c>
      <c r="C8" s="2" t="s">
        <v>116</v>
      </c>
      <c r="D8" s="2">
        <v>12</v>
      </c>
      <c r="E8" s="3">
        <v>0</v>
      </c>
      <c r="F8" s="10">
        <v>3.5879629629629629E-3</v>
      </c>
      <c r="G8" s="3">
        <f t="shared" si="0"/>
        <v>3.5879629629629629E-3</v>
      </c>
      <c r="H8" s="2">
        <v>3</v>
      </c>
      <c r="I8" s="2">
        <v>31</v>
      </c>
    </row>
    <row r="9" spans="1:9" x14ac:dyDescent="0.25">
      <c r="A9" s="2">
        <v>4</v>
      </c>
      <c r="B9" s="2" t="s">
        <v>217</v>
      </c>
      <c r="C9" s="2" t="s">
        <v>210</v>
      </c>
      <c r="D9" s="2">
        <v>21</v>
      </c>
      <c r="E9" s="3">
        <v>0</v>
      </c>
      <c r="F9" s="3">
        <v>3.7615740740740739E-3</v>
      </c>
      <c r="G9" s="3">
        <f t="shared" si="0"/>
        <v>3.7615740740740739E-3</v>
      </c>
      <c r="H9" s="2">
        <v>4</v>
      </c>
      <c r="I9" s="2">
        <v>27</v>
      </c>
    </row>
    <row r="10" spans="1:9" x14ac:dyDescent="0.25">
      <c r="A10" s="2">
        <v>5</v>
      </c>
      <c r="B10" s="2" t="s">
        <v>62</v>
      </c>
      <c r="C10" s="2" t="s">
        <v>57</v>
      </c>
      <c r="D10" s="2">
        <v>2</v>
      </c>
      <c r="E10" s="3">
        <v>0</v>
      </c>
      <c r="F10" s="11">
        <v>3.8078703703703707E-3</v>
      </c>
      <c r="G10" s="3">
        <f t="shared" si="0"/>
        <v>3.8078703703703707E-3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240</v>
      </c>
      <c r="C11" s="2" t="s">
        <v>241</v>
      </c>
      <c r="D11" s="5">
        <v>24</v>
      </c>
      <c r="E11" s="3">
        <v>0</v>
      </c>
      <c r="F11" s="3">
        <v>4.0046296296296297E-3</v>
      </c>
      <c r="G11" s="3">
        <f t="shared" si="0"/>
        <v>4.0046296296296297E-3</v>
      </c>
      <c r="H11" s="2">
        <v>6</v>
      </c>
      <c r="I11" s="2">
        <v>25</v>
      </c>
    </row>
    <row r="12" spans="1:9" x14ac:dyDescent="0.25">
      <c r="A12" s="2">
        <v>7</v>
      </c>
      <c r="B12" s="2" t="s">
        <v>65</v>
      </c>
      <c r="C12" s="2" t="s">
        <v>57</v>
      </c>
      <c r="D12" s="2">
        <v>3</v>
      </c>
      <c r="E12" s="3">
        <v>0</v>
      </c>
      <c r="F12" s="3">
        <v>4.108796296296297E-3</v>
      </c>
      <c r="G12" s="3">
        <f t="shared" si="0"/>
        <v>4.108796296296297E-3</v>
      </c>
      <c r="H12" s="2">
        <v>7</v>
      </c>
      <c r="I12" s="2">
        <v>24</v>
      </c>
    </row>
    <row r="13" spans="1:9" x14ac:dyDescent="0.25">
      <c r="A13" s="2">
        <v>8</v>
      </c>
      <c r="B13" s="2" t="s">
        <v>121</v>
      </c>
      <c r="C13" s="2" t="s">
        <v>116</v>
      </c>
      <c r="D13" s="2">
        <v>11</v>
      </c>
      <c r="E13" s="3">
        <v>0</v>
      </c>
      <c r="F13" s="3">
        <v>4.2129629629629626E-3</v>
      </c>
      <c r="G13" s="3">
        <f t="shared" si="0"/>
        <v>4.2129629629629626E-3</v>
      </c>
      <c r="H13" s="2">
        <v>8</v>
      </c>
      <c r="I13" s="2">
        <v>23</v>
      </c>
    </row>
    <row r="14" spans="1:9" x14ac:dyDescent="0.25">
      <c r="A14" s="2">
        <v>9</v>
      </c>
      <c r="B14" s="2" t="s">
        <v>218</v>
      </c>
      <c r="C14" s="2" t="s">
        <v>210</v>
      </c>
      <c r="D14" s="2">
        <v>22</v>
      </c>
      <c r="E14" s="3">
        <v>0</v>
      </c>
      <c r="F14" s="3">
        <v>4.5138888888888893E-3</v>
      </c>
      <c r="G14" s="3">
        <f t="shared" si="0"/>
        <v>4.5138888888888893E-3</v>
      </c>
      <c r="H14" s="2">
        <v>9</v>
      </c>
      <c r="I14" s="2">
        <v>22</v>
      </c>
    </row>
    <row r="15" spans="1:9" x14ac:dyDescent="0.25">
      <c r="A15" s="2">
        <v>10</v>
      </c>
      <c r="B15" s="2" t="s">
        <v>107</v>
      </c>
      <c r="C15" s="2" t="s">
        <v>87</v>
      </c>
      <c r="D15" s="2">
        <v>10</v>
      </c>
      <c r="E15" s="3">
        <v>0</v>
      </c>
      <c r="F15" s="3">
        <v>4.7800925925925919E-3</v>
      </c>
      <c r="G15" s="3">
        <f t="shared" si="0"/>
        <v>4.7800925925925919E-3</v>
      </c>
      <c r="H15" s="2">
        <v>10</v>
      </c>
      <c r="I15" s="2">
        <v>21</v>
      </c>
    </row>
    <row r="16" spans="1:9" x14ac:dyDescent="0.25">
      <c r="A16" s="2">
        <v>11</v>
      </c>
      <c r="B16" s="2" t="s">
        <v>219</v>
      </c>
      <c r="C16" s="2" t="s">
        <v>210</v>
      </c>
      <c r="D16" s="2">
        <v>23</v>
      </c>
      <c r="E16" s="3">
        <v>0</v>
      </c>
      <c r="F16" s="3">
        <v>5.2893518518518515E-3</v>
      </c>
      <c r="G16" s="3">
        <f t="shared" si="0"/>
        <v>5.2893518518518515E-3</v>
      </c>
      <c r="H16" s="2">
        <v>11</v>
      </c>
      <c r="I16" s="2">
        <v>20</v>
      </c>
    </row>
    <row r="17" spans="1:9" x14ac:dyDescent="0.25">
      <c r="A17" s="2">
        <v>12</v>
      </c>
      <c r="B17" s="2" t="s">
        <v>184</v>
      </c>
      <c r="C17" s="2" t="s">
        <v>183</v>
      </c>
      <c r="D17" s="2">
        <v>20</v>
      </c>
      <c r="E17" s="3">
        <v>0</v>
      </c>
      <c r="F17" s="3">
        <v>5.4050925925925924E-3</v>
      </c>
      <c r="G17" s="3">
        <f t="shared" si="0"/>
        <v>5.4050925925925924E-3</v>
      </c>
      <c r="H17" s="2">
        <v>12</v>
      </c>
      <c r="I17" s="2">
        <v>19</v>
      </c>
    </row>
    <row r="18" spans="1:9" x14ac:dyDescent="0.25">
      <c r="A18" s="2">
        <v>13</v>
      </c>
      <c r="B18" s="2" t="s">
        <v>174</v>
      </c>
      <c r="C18" s="2" t="s">
        <v>172</v>
      </c>
      <c r="D18" s="2">
        <v>15</v>
      </c>
      <c r="E18" s="3">
        <v>0</v>
      </c>
      <c r="F18" s="3">
        <v>1.3391203703703704E-2</v>
      </c>
      <c r="G18" s="3">
        <f t="shared" si="0"/>
        <v>1.3391203703703704E-2</v>
      </c>
      <c r="H18" s="2">
        <v>13</v>
      </c>
      <c r="I18" s="2">
        <v>18</v>
      </c>
    </row>
    <row r="19" spans="1:9" x14ac:dyDescent="0.25">
      <c r="A19" s="2">
        <v>14</v>
      </c>
      <c r="B19" s="6" t="s">
        <v>175</v>
      </c>
      <c r="C19" s="6" t="s">
        <v>172</v>
      </c>
      <c r="D19" s="2">
        <v>16</v>
      </c>
      <c r="E19" s="3">
        <v>0</v>
      </c>
      <c r="F19" s="3">
        <v>1.4444444444444446E-2</v>
      </c>
      <c r="G19" s="3">
        <f t="shared" si="0"/>
        <v>1.4444444444444446E-2</v>
      </c>
      <c r="H19" s="2">
        <v>14</v>
      </c>
      <c r="I19" s="2">
        <v>17</v>
      </c>
    </row>
    <row r="20" spans="1:9" x14ac:dyDescent="0.25">
      <c r="A20" s="2">
        <v>15</v>
      </c>
      <c r="B20" s="2" t="s">
        <v>177</v>
      </c>
      <c r="C20" s="2" t="s">
        <v>172</v>
      </c>
      <c r="D20" s="2">
        <v>17</v>
      </c>
      <c r="E20" s="3">
        <v>0</v>
      </c>
      <c r="F20" s="3">
        <v>1.4513888888888889E-2</v>
      </c>
      <c r="G20" s="3">
        <f t="shared" si="0"/>
        <v>1.4513888888888889E-2</v>
      </c>
      <c r="H20" s="2">
        <v>15</v>
      </c>
      <c r="I20" s="2">
        <v>16</v>
      </c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6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B31" t="s">
        <v>14</v>
      </c>
      <c r="G31" t="s">
        <v>28</v>
      </c>
    </row>
    <row r="32" spans="1:9" x14ac:dyDescent="0.25">
      <c r="B32" t="s">
        <v>27</v>
      </c>
      <c r="G32" t="s">
        <v>29</v>
      </c>
    </row>
  </sheetData>
  <sortState ref="B6:G20">
    <sortCondition ref="G5"/>
  </sortState>
  <pageMargins left="0.25" right="0.25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11" sqref="I11"/>
    </sheetView>
  </sheetViews>
  <sheetFormatPr defaultRowHeight="15" x14ac:dyDescent="0.25"/>
  <cols>
    <col min="1" max="1" width="4.42578125" customWidth="1"/>
    <col min="2" max="2" width="21.7109375" customWidth="1"/>
    <col min="3" max="3" width="10.71093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53</v>
      </c>
      <c r="C3" t="s">
        <v>17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14" t="s">
        <v>84</v>
      </c>
      <c r="C6" s="14" t="s">
        <v>82</v>
      </c>
      <c r="D6" s="2">
        <v>49</v>
      </c>
      <c r="E6" s="3">
        <v>3.472222222222222E-3</v>
      </c>
      <c r="F6" s="3">
        <v>8.1249999999999985E-3</v>
      </c>
      <c r="G6" s="3">
        <f>F6-E6</f>
        <v>4.6527777777777765E-3</v>
      </c>
      <c r="H6" s="2">
        <v>1</v>
      </c>
      <c r="I6" s="2">
        <v>37</v>
      </c>
    </row>
    <row r="7" spans="1:9" x14ac:dyDescent="0.25">
      <c r="A7" s="12">
        <v>2</v>
      </c>
      <c r="B7" s="2" t="s">
        <v>220</v>
      </c>
      <c r="C7" s="2" t="s">
        <v>152</v>
      </c>
      <c r="D7" s="13">
        <v>50</v>
      </c>
      <c r="E7" s="3">
        <v>3.472222222222222E-3</v>
      </c>
      <c r="F7" s="3">
        <v>8.2754629629629619E-3</v>
      </c>
      <c r="G7" s="3">
        <f>F7-E7</f>
        <v>4.8032407407407399E-3</v>
      </c>
      <c r="H7" s="2">
        <v>2</v>
      </c>
      <c r="I7" s="2">
        <v>34</v>
      </c>
    </row>
    <row r="8" spans="1:9" x14ac:dyDescent="0.25">
      <c r="A8" s="2">
        <v>3</v>
      </c>
      <c r="B8" s="15" t="s">
        <v>268</v>
      </c>
      <c r="C8" s="15" t="s">
        <v>116</v>
      </c>
      <c r="D8" s="2">
        <v>205</v>
      </c>
      <c r="E8" s="3">
        <v>3.4722222222222199E-3</v>
      </c>
      <c r="F8" s="3">
        <v>9.1319444444444443E-3</v>
      </c>
      <c r="G8" s="3">
        <f>F8-E8</f>
        <v>5.659722222222224E-3</v>
      </c>
      <c r="H8" s="2">
        <v>3</v>
      </c>
      <c r="I8" s="2">
        <v>31</v>
      </c>
    </row>
    <row r="9" spans="1:9" x14ac:dyDescent="0.25">
      <c r="A9" s="2">
        <v>4</v>
      </c>
      <c r="B9" s="2" t="s">
        <v>269</v>
      </c>
      <c r="C9" s="2" t="s">
        <v>116</v>
      </c>
      <c r="D9" s="2">
        <v>206</v>
      </c>
      <c r="E9" s="3">
        <v>3.4722222222222199E-3</v>
      </c>
      <c r="F9" s="3">
        <v>9.1550925925925931E-3</v>
      </c>
      <c r="G9" s="3">
        <f>F9-E9</f>
        <v>5.6828703703703728E-3</v>
      </c>
      <c r="H9" s="2">
        <v>4</v>
      </c>
      <c r="I9" s="2">
        <v>27</v>
      </c>
    </row>
    <row r="10" spans="1:9" x14ac:dyDescent="0.25">
      <c r="A10" s="2">
        <v>5</v>
      </c>
      <c r="B10" s="2" t="s">
        <v>180</v>
      </c>
      <c r="C10" s="2" t="s">
        <v>152</v>
      </c>
      <c r="D10" s="2">
        <v>48</v>
      </c>
      <c r="E10" s="3">
        <v>3.472222222222222E-3</v>
      </c>
      <c r="F10" s="3">
        <v>1.3865740740740739E-2</v>
      </c>
      <c r="G10" s="3">
        <f>F10-E10</f>
        <v>1.0393518518518517E-2</v>
      </c>
      <c r="H10" s="2">
        <v>5</v>
      </c>
      <c r="I10" s="2">
        <v>26</v>
      </c>
    </row>
    <row r="11" spans="1:9" x14ac:dyDescent="0.25">
      <c r="A11" s="2">
        <v>6</v>
      </c>
      <c r="B11" s="2"/>
      <c r="C11" s="2"/>
      <c r="D11" s="2"/>
      <c r="E11" s="3"/>
      <c r="F11" s="3"/>
      <c r="G11" s="3"/>
      <c r="H11" s="2"/>
      <c r="I11" s="2"/>
    </row>
    <row r="12" spans="1:9" x14ac:dyDescent="0.25">
      <c r="A12" s="2">
        <v>7</v>
      </c>
      <c r="B12" s="2"/>
      <c r="C12" s="2"/>
      <c r="D12" s="2"/>
      <c r="E12" s="3"/>
      <c r="F12" s="3"/>
      <c r="G12" s="3"/>
      <c r="H12" s="2"/>
      <c r="I12" s="2"/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7:G10">
    <sortCondition ref="G6"/>
  </sortState>
  <pageMargins left="0.25" right="0.2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10" sqref="J10"/>
    </sheetView>
  </sheetViews>
  <sheetFormatPr defaultRowHeight="15" x14ac:dyDescent="0.25"/>
  <cols>
    <col min="1" max="1" width="4.7109375" customWidth="1"/>
    <col min="2" max="2" width="24.140625" customWidth="1"/>
    <col min="3" max="3" width="11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54</v>
      </c>
      <c r="C3" t="s">
        <v>2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81</v>
      </c>
      <c r="C6" s="2" t="s">
        <v>82</v>
      </c>
      <c r="D6" s="2">
        <v>31</v>
      </c>
      <c r="E6" s="3">
        <v>1.0416666666666666E-2</v>
      </c>
      <c r="F6" s="3">
        <v>1.6666666666666666E-2</v>
      </c>
      <c r="G6" s="3">
        <f t="shared" ref="G6:G15" si="0">F6-E6</f>
        <v>6.2500000000000003E-3</v>
      </c>
      <c r="H6" s="2">
        <v>1</v>
      </c>
      <c r="I6" s="2">
        <v>37</v>
      </c>
    </row>
    <row r="7" spans="1:9" x14ac:dyDescent="0.25">
      <c r="A7" s="2">
        <v>2</v>
      </c>
      <c r="B7" s="2" t="s">
        <v>260</v>
      </c>
      <c r="C7" s="2" t="s">
        <v>116</v>
      </c>
      <c r="D7" s="2">
        <v>39</v>
      </c>
      <c r="E7" s="3">
        <v>1.0416666666666701E-2</v>
      </c>
      <c r="F7" s="3">
        <v>1.7037037037037038E-2</v>
      </c>
      <c r="G7" s="3">
        <f t="shared" si="0"/>
        <v>6.6203703703703373E-3</v>
      </c>
      <c r="H7" s="2">
        <v>2</v>
      </c>
      <c r="I7" s="2">
        <v>34</v>
      </c>
    </row>
    <row r="8" spans="1:9" x14ac:dyDescent="0.25">
      <c r="A8" s="2">
        <v>3</v>
      </c>
      <c r="B8" s="2" t="s">
        <v>149</v>
      </c>
      <c r="C8" s="2" t="s">
        <v>116</v>
      </c>
      <c r="D8" s="2">
        <v>38</v>
      </c>
      <c r="E8" s="3">
        <v>1.0416666666666701E-2</v>
      </c>
      <c r="F8" s="3">
        <v>1.7141203703703704E-2</v>
      </c>
      <c r="G8" s="3">
        <f t="shared" si="0"/>
        <v>6.7245370370370029E-3</v>
      </c>
      <c r="H8" s="2">
        <v>3</v>
      </c>
      <c r="I8" s="2">
        <v>31</v>
      </c>
    </row>
    <row r="9" spans="1:9" x14ac:dyDescent="0.25">
      <c r="A9" s="2">
        <v>4</v>
      </c>
      <c r="B9" s="2" t="s">
        <v>94</v>
      </c>
      <c r="C9" s="2" t="s">
        <v>87</v>
      </c>
      <c r="D9" s="2">
        <v>34</v>
      </c>
      <c r="E9" s="3">
        <v>1.0416666666666666E-2</v>
      </c>
      <c r="F9" s="3">
        <v>1.7592592592592594E-2</v>
      </c>
      <c r="G9" s="3">
        <f t="shared" si="0"/>
        <v>7.1759259259259276E-3</v>
      </c>
      <c r="H9" s="2">
        <v>4</v>
      </c>
      <c r="I9" s="2">
        <v>27</v>
      </c>
    </row>
    <row r="10" spans="1:9" x14ac:dyDescent="0.25">
      <c r="A10" s="2">
        <v>5</v>
      </c>
      <c r="B10" s="2" t="s">
        <v>257</v>
      </c>
      <c r="C10" s="2" t="s">
        <v>241</v>
      </c>
      <c r="D10" s="2">
        <v>45</v>
      </c>
      <c r="E10" s="3">
        <v>1.0416666666666701E-2</v>
      </c>
      <c r="F10" s="3">
        <v>1.7719907407407406E-2</v>
      </c>
      <c r="G10" s="3">
        <f t="shared" si="0"/>
        <v>7.3032407407407057E-3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197</v>
      </c>
      <c r="C11" s="2" t="s">
        <v>183</v>
      </c>
      <c r="D11" s="2">
        <v>44</v>
      </c>
      <c r="E11" s="3">
        <v>1.0416666666666701E-2</v>
      </c>
      <c r="F11" s="3">
        <v>1.8749999999999999E-2</v>
      </c>
      <c r="G11" s="3">
        <f t="shared" si="0"/>
        <v>8.3333333333332985E-3</v>
      </c>
      <c r="H11" s="2">
        <v>6</v>
      </c>
      <c r="I11" s="2">
        <v>25</v>
      </c>
    </row>
    <row r="12" spans="1:9" x14ac:dyDescent="0.25">
      <c r="A12" s="2">
        <v>7</v>
      </c>
      <c r="B12" s="2" t="s">
        <v>114</v>
      </c>
      <c r="C12" s="2" t="s">
        <v>87</v>
      </c>
      <c r="D12" s="2">
        <v>37</v>
      </c>
      <c r="E12" s="3">
        <v>1.0416666666666701E-2</v>
      </c>
      <c r="F12" s="3">
        <v>1.90625E-2</v>
      </c>
      <c r="G12" s="3">
        <f t="shared" si="0"/>
        <v>8.6458333333332988E-3</v>
      </c>
      <c r="H12" s="2">
        <v>7</v>
      </c>
      <c r="I12" s="2">
        <v>24</v>
      </c>
    </row>
    <row r="13" spans="1:9" x14ac:dyDescent="0.25">
      <c r="A13" s="2">
        <v>8</v>
      </c>
      <c r="B13" s="2" t="s">
        <v>150</v>
      </c>
      <c r="C13" s="2" t="s">
        <v>116</v>
      </c>
      <c r="D13" s="2">
        <v>40</v>
      </c>
      <c r="E13" s="3">
        <v>1.0416666666666701E-2</v>
      </c>
      <c r="F13" s="3">
        <v>1.9189814814814816E-2</v>
      </c>
      <c r="G13" s="3">
        <f t="shared" si="0"/>
        <v>8.773148148148115E-3</v>
      </c>
      <c r="H13" s="2">
        <v>8</v>
      </c>
      <c r="I13" s="2">
        <v>23</v>
      </c>
    </row>
    <row r="14" spans="1:9" x14ac:dyDescent="0.25">
      <c r="A14" s="2">
        <v>9</v>
      </c>
      <c r="B14" s="2" t="s">
        <v>112</v>
      </c>
      <c r="C14" s="2" t="s">
        <v>87</v>
      </c>
      <c r="D14" s="2">
        <v>35</v>
      </c>
      <c r="E14" s="3">
        <v>1.0416666666666701E-2</v>
      </c>
      <c r="F14" s="3">
        <v>2.0081018518518519E-2</v>
      </c>
      <c r="G14" s="3">
        <f t="shared" si="0"/>
        <v>9.6643518518518181E-3</v>
      </c>
      <c r="H14" s="2">
        <v>9</v>
      </c>
      <c r="I14" s="2">
        <v>22</v>
      </c>
    </row>
    <row r="15" spans="1:9" x14ac:dyDescent="0.25">
      <c r="A15" s="2">
        <v>10</v>
      </c>
      <c r="B15" s="2" t="s">
        <v>113</v>
      </c>
      <c r="C15" s="2" t="s">
        <v>87</v>
      </c>
      <c r="D15" s="2">
        <v>36</v>
      </c>
      <c r="E15" s="3">
        <v>1.0416666666666701E-2</v>
      </c>
      <c r="F15" s="3">
        <v>3.7314814814814815E-2</v>
      </c>
      <c r="G15" s="3">
        <f t="shared" si="0"/>
        <v>2.6898148148148115E-2</v>
      </c>
      <c r="H15" s="2">
        <v>10</v>
      </c>
      <c r="I15" s="2">
        <v>21</v>
      </c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21</v>
      </c>
    </row>
  </sheetData>
  <sortState ref="B6:G15">
    <sortCondition ref="G6"/>
  </sortState>
  <pageMargins left="0.25" right="0.2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M13" sqref="M13"/>
    </sheetView>
  </sheetViews>
  <sheetFormatPr defaultRowHeight="15" x14ac:dyDescent="0.25"/>
  <cols>
    <col min="1" max="1" width="4.42578125" customWidth="1"/>
    <col min="2" max="2" width="23.7109375" customWidth="1"/>
    <col min="3" max="3" width="10.570312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B2" t="s">
        <v>55</v>
      </c>
      <c r="D2" t="s">
        <v>17</v>
      </c>
      <c r="F2" t="s">
        <v>1</v>
      </c>
    </row>
    <row r="3" spans="1:9" x14ac:dyDescent="0.25"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272</v>
      </c>
      <c r="C6" s="2" t="s">
        <v>116</v>
      </c>
      <c r="D6" s="2">
        <v>207</v>
      </c>
      <c r="E6" s="3">
        <v>3.4722222222222199E-3</v>
      </c>
      <c r="F6" s="3">
        <v>8.0555555555555554E-3</v>
      </c>
      <c r="G6" s="3">
        <f>F6-E6</f>
        <v>4.5833333333333351E-3</v>
      </c>
      <c r="H6" s="2">
        <v>1</v>
      </c>
      <c r="I6" s="2">
        <v>37</v>
      </c>
    </row>
    <row r="7" spans="1:9" x14ac:dyDescent="0.25">
      <c r="A7" s="2">
        <v>2</v>
      </c>
      <c r="B7" s="2" t="s">
        <v>258</v>
      </c>
      <c r="C7" s="2" t="s">
        <v>241</v>
      </c>
      <c r="D7" s="2">
        <v>54</v>
      </c>
      <c r="E7" s="3">
        <v>3.472222222222222E-3</v>
      </c>
      <c r="F7" s="3">
        <v>8.7962962962962968E-3</v>
      </c>
      <c r="G7" s="3">
        <f>F7-E7</f>
        <v>5.3240740740740748E-3</v>
      </c>
      <c r="H7" s="2">
        <v>2</v>
      </c>
      <c r="I7" s="2">
        <v>34</v>
      </c>
    </row>
    <row r="8" spans="1:9" x14ac:dyDescent="0.25">
      <c r="A8" s="2">
        <v>3</v>
      </c>
      <c r="B8" s="2" t="s">
        <v>224</v>
      </c>
      <c r="C8" s="2" t="s">
        <v>183</v>
      </c>
      <c r="D8" s="2">
        <v>53</v>
      </c>
      <c r="E8" s="3">
        <v>3.472222222222222E-3</v>
      </c>
      <c r="F8" s="3">
        <v>1.0949074074074075E-2</v>
      </c>
      <c r="G8" s="3">
        <f>F8-E8</f>
        <v>7.4768518518518526E-3</v>
      </c>
      <c r="H8" s="2">
        <v>3</v>
      </c>
      <c r="I8" s="2">
        <v>31</v>
      </c>
    </row>
    <row r="9" spans="1:9" x14ac:dyDescent="0.25">
      <c r="A9" s="2">
        <v>4</v>
      </c>
      <c r="B9" s="2" t="s">
        <v>270</v>
      </c>
      <c r="C9" s="2" t="s">
        <v>271</v>
      </c>
      <c r="D9" s="2">
        <v>43</v>
      </c>
      <c r="E9" s="3">
        <v>3.4722222222222199E-3</v>
      </c>
      <c r="F9" s="3">
        <v>1.298611111111111E-2</v>
      </c>
      <c r="G9" s="3">
        <f>F9-E9</f>
        <v>9.5138888888888894E-3</v>
      </c>
      <c r="H9" s="2">
        <v>4</v>
      </c>
      <c r="I9" s="2">
        <v>27</v>
      </c>
    </row>
    <row r="10" spans="1:9" x14ac:dyDescent="0.25">
      <c r="A10" s="2">
        <v>5</v>
      </c>
      <c r="B10" s="2"/>
      <c r="C10" s="2"/>
      <c r="D10" s="2"/>
      <c r="E10" s="3"/>
      <c r="F10" s="3"/>
      <c r="G10" s="3"/>
      <c r="H10" s="2"/>
      <c r="I10" s="2"/>
    </row>
    <row r="11" spans="1:9" x14ac:dyDescent="0.25">
      <c r="A11" s="2">
        <v>6</v>
      </c>
      <c r="B11" s="2"/>
      <c r="C11" s="2"/>
      <c r="D11" s="2"/>
      <c r="E11" s="3"/>
      <c r="F11" s="3"/>
      <c r="G11" s="3"/>
      <c r="H11" s="2"/>
      <c r="I11" s="2"/>
    </row>
    <row r="12" spans="1:9" x14ac:dyDescent="0.25">
      <c r="A12" s="2">
        <v>7</v>
      </c>
      <c r="B12" s="2"/>
      <c r="C12" s="2"/>
      <c r="D12" s="2"/>
      <c r="E12" s="3"/>
      <c r="F12" s="3"/>
      <c r="G12" s="3"/>
      <c r="H12" s="2"/>
      <c r="I12" s="2"/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16</v>
      </c>
    </row>
    <row r="35" spans="2:6" x14ac:dyDescent="0.25">
      <c r="B35" t="s">
        <v>15</v>
      </c>
      <c r="F35" t="s">
        <v>32</v>
      </c>
    </row>
  </sheetData>
  <sortState ref="B6:G9">
    <sortCondition ref="G6"/>
  </sortState>
  <pageMargins left="0.25" right="0.2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7" sqref="C17"/>
    </sheetView>
  </sheetViews>
  <sheetFormatPr defaultRowHeight="15" x14ac:dyDescent="0.25"/>
  <cols>
    <col min="1" max="1" width="4.5703125" customWidth="1"/>
    <col min="2" max="2" width="20" customWidth="1"/>
    <col min="3" max="3" width="10.140625" bestFit="1" customWidth="1"/>
  </cols>
  <sheetData>
    <row r="1" spans="1:4" x14ac:dyDescent="0.25">
      <c r="B1" t="s">
        <v>26</v>
      </c>
    </row>
    <row r="2" spans="1:4" x14ac:dyDescent="0.25">
      <c r="B2" t="s">
        <v>1</v>
      </c>
    </row>
    <row r="3" spans="1:4" x14ac:dyDescent="0.25">
      <c r="C3" s="1">
        <v>43904</v>
      </c>
    </row>
    <row r="4" spans="1:4" x14ac:dyDescent="0.25">
      <c r="B4" t="s">
        <v>3</v>
      </c>
    </row>
    <row r="6" spans="1:4" x14ac:dyDescent="0.25">
      <c r="A6" s="2" t="s">
        <v>25</v>
      </c>
      <c r="B6" s="2" t="s">
        <v>24</v>
      </c>
      <c r="C6" s="2" t="s">
        <v>23</v>
      </c>
      <c r="D6" s="2" t="s">
        <v>22</v>
      </c>
    </row>
    <row r="7" spans="1:4" x14ac:dyDescent="0.25">
      <c r="A7" s="2">
        <v>1</v>
      </c>
      <c r="B7" s="2" t="s">
        <v>298</v>
      </c>
      <c r="C7" s="2">
        <v>538</v>
      </c>
      <c r="D7" s="2">
        <v>1</v>
      </c>
    </row>
    <row r="8" spans="1:4" x14ac:dyDescent="0.25">
      <c r="A8" s="2">
        <v>2</v>
      </c>
      <c r="B8" s="2" t="s">
        <v>299</v>
      </c>
      <c r="C8" s="2">
        <v>535</v>
      </c>
      <c r="D8" s="2">
        <v>2</v>
      </c>
    </row>
    <row r="9" spans="1:4" x14ac:dyDescent="0.25">
      <c r="A9" s="2">
        <v>3</v>
      </c>
      <c r="B9" s="2" t="s">
        <v>300</v>
      </c>
      <c r="C9" s="2">
        <v>481</v>
      </c>
      <c r="D9" s="2">
        <v>3</v>
      </c>
    </row>
    <row r="10" spans="1:4" x14ac:dyDescent="0.25">
      <c r="A10" s="2">
        <v>4</v>
      </c>
      <c r="B10" s="2" t="s">
        <v>301</v>
      </c>
      <c r="C10" s="2">
        <v>479</v>
      </c>
      <c r="D10" s="2">
        <v>4</v>
      </c>
    </row>
    <row r="11" spans="1:4" x14ac:dyDescent="0.25">
      <c r="A11" s="2">
        <v>5</v>
      </c>
      <c r="B11" s="2" t="s">
        <v>302</v>
      </c>
      <c r="C11" s="2">
        <v>449</v>
      </c>
      <c r="D11" s="2">
        <v>5</v>
      </c>
    </row>
    <row r="12" spans="1:4" x14ac:dyDescent="0.25">
      <c r="A12" s="2">
        <v>6</v>
      </c>
      <c r="B12" s="4" t="s">
        <v>303</v>
      </c>
      <c r="C12" s="4">
        <v>439</v>
      </c>
      <c r="D12" s="2">
        <v>6</v>
      </c>
    </row>
    <row r="13" spans="1:4" x14ac:dyDescent="0.25">
      <c r="A13" s="2">
        <v>7</v>
      </c>
      <c r="B13" s="2" t="s">
        <v>304</v>
      </c>
      <c r="C13" s="2">
        <v>400</v>
      </c>
      <c r="D13" s="2">
        <v>7</v>
      </c>
    </row>
    <row r="14" spans="1:4" x14ac:dyDescent="0.25">
      <c r="A14" s="2">
        <v>8</v>
      </c>
      <c r="B14" s="4" t="s">
        <v>305</v>
      </c>
      <c r="C14" s="4">
        <v>327</v>
      </c>
      <c r="D14" s="2">
        <v>8</v>
      </c>
    </row>
    <row r="15" spans="1:4" x14ac:dyDescent="0.25">
      <c r="A15" s="2">
        <v>9</v>
      </c>
      <c r="B15" s="2" t="s">
        <v>306</v>
      </c>
      <c r="C15" s="2">
        <v>259</v>
      </c>
      <c r="D15" s="2">
        <v>9</v>
      </c>
    </row>
    <row r="16" spans="1:4" x14ac:dyDescent="0.25">
      <c r="A16" s="2">
        <v>10</v>
      </c>
      <c r="B16" s="2" t="s">
        <v>307</v>
      </c>
      <c r="C16" s="2">
        <v>132</v>
      </c>
      <c r="D16" s="2">
        <v>10</v>
      </c>
    </row>
    <row r="17" spans="1:4" x14ac:dyDescent="0.25">
      <c r="A17" s="2">
        <v>12</v>
      </c>
      <c r="B17" s="2" t="s">
        <v>308</v>
      </c>
      <c r="C17" s="2">
        <v>102</v>
      </c>
      <c r="D17" s="2">
        <v>11</v>
      </c>
    </row>
    <row r="18" spans="1:4" x14ac:dyDescent="0.25">
      <c r="A18" s="2">
        <v>13</v>
      </c>
      <c r="B18" s="2"/>
      <c r="C18" s="2"/>
      <c r="D18" s="2">
        <v>12</v>
      </c>
    </row>
    <row r="19" spans="1:4" x14ac:dyDescent="0.25">
      <c r="A19" s="2">
        <v>14</v>
      </c>
      <c r="B19" s="2"/>
      <c r="C19" s="2"/>
      <c r="D19" s="2"/>
    </row>
    <row r="20" spans="1:4" x14ac:dyDescent="0.25">
      <c r="B20" t="s">
        <v>33</v>
      </c>
      <c r="D20" t="s">
        <v>20</v>
      </c>
    </row>
    <row r="22" spans="1:4" x14ac:dyDescent="0.25">
      <c r="B22" t="s">
        <v>27</v>
      </c>
      <c r="D2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0" sqref="B20"/>
    </sheetView>
  </sheetViews>
  <sheetFormatPr defaultRowHeight="15" x14ac:dyDescent="0.25"/>
  <cols>
    <col min="1" max="1" width="4.85546875" customWidth="1"/>
    <col min="2" max="2" width="20.28515625" customWidth="1"/>
    <col min="3" max="3" width="10.71093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36</v>
      </c>
      <c r="C3" t="s">
        <v>19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157</v>
      </c>
      <c r="C6" s="2" t="s">
        <v>152</v>
      </c>
      <c r="D6" s="2">
        <v>8</v>
      </c>
      <c r="E6" s="3">
        <v>0</v>
      </c>
      <c r="F6" s="3">
        <v>6.6550925925925935E-3</v>
      </c>
      <c r="G6" s="3">
        <f t="shared" ref="G6:G24" si="0">F6-E6</f>
        <v>6.6550925925925935E-3</v>
      </c>
      <c r="H6" s="2">
        <v>1</v>
      </c>
      <c r="I6" s="2">
        <v>37</v>
      </c>
    </row>
    <row r="7" spans="1:9" x14ac:dyDescent="0.25">
      <c r="A7" s="2">
        <v>2</v>
      </c>
      <c r="B7" s="2" t="s">
        <v>159</v>
      </c>
      <c r="C7" s="2" t="s">
        <v>152</v>
      </c>
      <c r="D7" s="5">
        <v>11</v>
      </c>
      <c r="E7" s="3">
        <v>0</v>
      </c>
      <c r="F7" s="3">
        <v>7.0949074074074074E-3</v>
      </c>
      <c r="G7" s="3">
        <f t="shared" si="0"/>
        <v>7.0949074074074074E-3</v>
      </c>
      <c r="H7" s="2">
        <v>2</v>
      </c>
      <c r="I7" s="2">
        <v>34</v>
      </c>
    </row>
    <row r="8" spans="1:9" x14ac:dyDescent="0.25">
      <c r="A8" s="2">
        <v>3</v>
      </c>
      <c r="B8" s="2" t="s">
        <v>158</v>
      </c>
      <c r="C8" s="2" t="s">
        <v>152</v>
      </c>
      <c r="D8" s="2">
        <v>10</v>
      </c>
      <c r="E8" s="3">
        <v>0</v>
      </c>
      <c r="F8" s="3">
        <v>7.2222222222222228E-3</v>
      </c>
      <c r="G8" s="3">
        <f t="shared" si="0"/>
        <v>7.2222222222222228E-3</v>
      </c>
      <c r="H8" s="2">
        <v>3</v>
      </c>
      <c r="I8" s="2">
        <v>31</v>
      </c>
    </row>
    <row r="9" spans="1:9" x14ac:dyDescent="0.25">
      <c r="A9" s="2">
        <v>4</v>
      </c>
      <c r="B9" s="2" t="s">
        <v>160</v>
      </c>
      <c r="C9" s="2" t="s">
        <v>152</v>
      </c>
      <c r="D9" s="2">
        <v>12</v>
      </c>
      <c r="E9" s="3">
        <v>0</v>
      </c>
      <c r="F9" s="3">
        <v>7.2337962962962963E-3</v>
      </c>
      <c r="G9" s="3">
        <f t="shared" si="0"/>
        <v>7.2337962962962963E-3</v>
      </c>
      <c r="H9" s="2">
        <v>4</v>
      </c>
      <c r="I9" s="2">
        <v>27</v>
      </c>
    </row>
    <row r="10" spans="1:9" x14ac:dyDescent="0.25">
      <c r="A10" s="2">
        <v>5</v>
      </c>
      <c r="B10" s="2" t="s">
        <v>206</v>
      </c>
      <c r="C10" s="2" t="s">
        <v>172</v>
      </c>
      <c r="D10" s="2">
        <v>17</v>
      </c>
      <c r="E10" s="3">
        <v>0</v>
      </c>
      <c r="F10" s="3">
        <v>7.6388888888888886E-3</v>
      </c>
      <c r="G10" s="3">
        <f t="shared" si="0"/>
        <v>7.6388888888888886E-3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161</v>
      </c>
      <c r="C11" s="2" t="s">
        <v>152</v>
      </c>
      <c r="D11" s="2">
        <v>13</v>
      </c>
      <c r="E11" s="3">
        <v>0</v>
      </c>
      <c r="F11" s="3">
        <v>7.9166666666666673E-3</v>
      </c>
      <c r="G11" s="3">
        <f t="shared" si="0"/>
        <v>7.9166666666666673E-3</v>
      </c>
      <c r="H11" s="2">
        <v>6</v>
      </c>
      <c r="I11" s="2">
        <v>25</v>
      </c>
    </row>
    <row r="12" spans="1:9" x14ac:dyDescent="0.25">
      <c r="A12" s="2">
        <v>7</v>
      </c>
      <c r="B12" s="2" t="s">
        <v>185</v>
      </c>
      <c r="C12" s="2" t="s">
        <v>183</v>
      </c>
      <c r="D12" s="2">
        <v>15</v>
      </c>
      <c r="E12" s="3">
        <v>0</v>
      </c>
      <c r="F12" s="3">
        <v>8.1944444444444452E-3</v>
      </c>
      <c r="G12" s="3">
        <f t="shared" si="0"/>
        <v>8.1944444444444452E-3</v>
      </c>
      <c r="H12" s="2">
        <v>7</v>
      </c>
      <c r="I12" s="2">
        <v>24</v>
      </c>
    </row>
    <row r="13" spans="1:9" x14ac:dyDescent="0.25">
      <c r="A13" s="2">
        <v>8</v>
      </c>
      <c r="B13" s="2" t="s">
        <v>69</v>
      </c>
      <c r="C13" s="2" t="s">
        <v>57</v>
      </c>
      <c r="D13" s="2">
        <v>2</v>
      </c>
      <c r="E13" s="3">
        <v>0</v>
      </c>
      <c r="F13" s="3">
        <v>8.2291666666666659E-3</v>
      </c>
      <c r="G13" s="3">
        <f t="shared" si="0"/>
        <v>8.2291666666666659E-3</v>
      </c>
      <c r="H13" s="2">
        <v>8</v>
      </c>
      <c r="I13" s="2">
        <v>23</v>
      </c>
    </row>
    <row r="14" spans="1:9" x14ac:dyDescent="0.25">
      <c r="A14" s="2">
        <v>9</v>
      </c>
      <c r="B14" s="2" t="s">
        <v>207</v>
      </c>
      <c r="C14" s="2" t="s">
        <v>172</v>
      </c>
      <c r="D14" s="2">
        <v>18</v>
      </c>
      <c r="E14" s="3">
        <v>0</v>
      </c>
      <c r="F14" s="3">
        <v>8.3217592592592596E-3</v>
      </c>
      <c r="G14" s="3">
        <f t="shared" si="0"/>
        <v>8.3217592592592596E-3</v>
      </c>
      <c r="H14" s="2">
        <v>9</v>
      </c>
      <c r="I14" s="2">
        <v>22</v>
      </c>
    </row>
    <row r="15" spans="1:9" x14ac:dyDescent="0.25">
      <c r="A15" s="2">
        <v>10</v>
      </c>
      <c r="B15" s="2" t="s">
        <v>67</v>
      </c>
      <c r="C15" s="6" t="s">
        <v>57</v>
      </c>
      <c r="D15" s="2">
        <v>1</v>
      </c>
      <c r="E15" s="3">
        <v>0</v>
      </c>
      <c r="F15" s="3">
        <v>8.5532407407407415E-3</v>
      </c>
      <c r="G15" s="3">
        <f t="shared" si="0"/>
        <v>8.5532407407407415E-3</v>
      </c>
      <c r="H15" s="2">
        <v>10</v>
      </c>
      <c r="I15" s="2">
        <v>21</v>
      </c>
    </row>
    <row r="16" spans="1:9" x14ac:dyDescent="0.25">
      <c r="A16" s="2">
        <v>11</v>
      </c>
      <c r="B16" s="2" t="s">
        <v>124</v>
      </c>
      <c r="C16" s="2" t="s">
        <v>116</v>
      </c>
      <c r="D16" s="2">
        <v>5</v>
      </c>
      <c r="E16" s="3">
        <v>0</v>
      </c>
      <c r="F16" s="3">
        <v>8.7847222222222233E-3</v>
      </c>
      <c r="G16" s="3">
        <f t="shared" si="0"/>
        <v>8.7847222222222233E-3</v>
      </c>
      <c r="H16" s="2">
        <v>11</v>
      </c>
      <c r="I16" s="2">
        <v>20</v>
      </c>
    </row>
    <row r="17" spans="1:9" x14ac:dyDescent="0.25">
      <c r="A17" s="2">
        <v>12</v>
      </c>
      <c r="B17" s="2" t="s">
        <v>181</v>
      </c>
      <c r="C17" s="2" t="s">
        <v>152</v>
      </c>
      <c r="D17" s="2">
        <v>14</v>
      </c>
      <c r="E17" s="3">
        <v>0</v>
      </c>
      <c r="F17" s="3">
        <v>8.8425925925925911E-3</v>
      </c>
      <c r="G17" s="3">
        <f t="shared" si="0"/>
        <v>8.8425925925925911E-3</v>
      </c>
      <c r="H17" s="2">
        <v>12</v>
      </c>
      <c r="I17" s="2">
        <v>19</v>
      </c>
    </row>
    <row r="18" spans="1:9" x14ac:dyDescent="0.25">
      <c r="A18" s="2">
        <v>13</v>
      </c>
      <c r="B18" s="2" t="s">
        <v>186</v>
      </c>
      <c r="C18" s="2" t="s">
        <v>183</v>
      </c>
      <c r="D18" s="2">
        <v>16</v>
      </c>
      <c r="E18" s="3">
        <v>0</v>
      </c>
      <c r="F18" s="3">
        <v>9.3749999999999997E-3</v>
      </c>
      <c r="G18" s="3">
        <f t="shared" si="0"/>
        <v>9.3749999999999997E-3</v>
      </c>
      <c r="H18" s="2">
        <v>13</v>
      </c>
      <c r="I18" s="2">
        <v>18</v>
      </c>
    </row>
    <row r="19" spans="1:9" x14ac:dyDescent="0.25">
      <c r="A19" s="2">
        <v>14</v>
      </c>
      <c r="B19" s="2" t="s">
        <v>247</v>
      </c>
      <c r="C19" s="2" t="s">
        <v>241</v>
      </c>
      <c r="D19" s="2">
        <v>21</v>
      </c>
      <c r="E19" s="3">
        <v>0</v>
      </c>
      <c r="F19" s="3">
        <v>1.0833333333333334E-2</v>
      </c>
      <c r="G19" s="3">
        <f t="shared" si="0"/>
        <v>1.0833333333333334E-2</v>
      </c>
      <c r="H19" s="2">
        <v>14</v>
      </c>
      <c r="I19" s="2">
        <v>17</v>
      </c>
    </row>
    <row r="20" spans="1:9" x14ac:dyDescent="0.25">
      <c r="A20" s="2">
        <v>15</v>
      </c>
      <c r="B20" s="2" t="s">
        <v>126</v>
      </c>
      <c r="C20" s="2" t="s">
        <v>116</v>
      </c>
      <c r="D20" s="2">
        <v>7</v>
      </c>
      <c r="E20" s="3">
        <v>0</v>
      </c>
      <c r="F20" s="3">
        <v>1.1145833333333334E-2</v>
      </c>
      <c r="G20" s="3">
        <f t="shared" si="0"/>
        <v>1.1145833333333334E-2</v>
      </c>
      <c r="H20" s="2">
        <v>15</v>
      </c>
      <c r="I20" s="2">
        <v>16</v>
      </c>
    </row>
    <row r="21" spans="1:9" x14ac:dyDescent="0.25">
      <c r="A21" s="2">
        <v>16</v>
      </c>
      <c r="B21" s="2" t="s">
        <v>273</v>
      </c>
      <c r="C21" s="2" t="s">
        <v>57</v>
      </c>
      <c r="D21" s="2">
        <v>52</v>
      </c>
      <c r="E21" s="3">
        <v>0</v>
      </c>
      <c r="F21" s="3">
        <v>1.224537037037037E-2</v>
      </c>
      <c r="G21" s="3">
        <f t="shared" si="0"/>
        <v>1.224537037037037E-2</v>
      </c>
      <c r="H21" s="2">
        <v>16</v>
      </c>
      <c r="I21" s="2">
        <v>15</v>
      </c>
    </row>
    <row r="22" spans="1:9" x14ac:dyDescent="0.25">
      <c r="A22" s="2">
        <v>17</v>
      </c>
      <c r="B22" s="2" t="s">
        <v>125</v>
      </c>
      <c r="C22" s="2" t="s">
        <v>116</v>
      </c>
      <c r="D22" s="2">
        <v>6</v>
      </c>
      <c r="E22" s="3">
        <v>0</v>
      </c>
      <c r="F22" s="3">
        <v>1.3043981481481483E-2</v>
      </c>
      <c r="G22" s="3">
        <f t="shared" si="0"/>
        <v>1.3043981481481483E-2</v>
      </c>
      <c r="H22" s="2">
        <v>17</v>
      </c>
      <c r="I22" s="2">
        <v>14</v>
      </c>
    </row>
    <row r="23" spans="1:9" x14ac:dyDescent="0.25">
      <c r="A23" s="2">
        <v>18</v>
      </c>
      <c r="B23" s="2" t="s">
        <v>93</v>
      </c>
      <c r="C23" s="2" t="s">
        <v>87</v>
      </c>
      <c r="D23" s="2">
        <v>3</v>
      </c>
      <c r="E23" s="3">
        <v>0</v>
      </c>
      <c r="F23" s="3">
        <v>1.6006944444444445E-2</v>
      </c>
      <c r="G23" s="3">
        <f t="shared" si="0"/>
        <v>1.6006944444444445E-2</v>
      </c>
      <c r="H23" s="2">
        <v>18</v>
      </c>
      <c r="I23" s="2">
        <v>13</v>
      </c>
    </row>
    <row r="24" spans="1:9" x14ac:dyDescent="0.25">
      <c r="A24" s="2">
        <v>19</v>
      </c>
      <c r="B24" s="2" t="s">
        <v>99</v>
      </c>
      <c r="C24" s="5" t="s">
        <v>87</v>
      </c>
      <c r="D24" s="2">
        <v>4</v>
      </c>
      <c r="E24" s="3">
        <v>0</v>
      </c>
      <c r="F24" s="3" t="s">
        <v>263</v>
      </c>
      <c r="G24" s="3" t="e">
        <f t="shared" si="0"/>
        <v>#VALUE!</v>
      </c>
      <c r="H24" s="2">
        <v>19</v>
      </c>
      <c r="I24" s="2">
        <v>12</v>
      </c>
    </row>
    <row r="25" spans="1:9" x14ac:dyDescent="0.25">
      <c r="A25" s="2">
        <v>20</v>
      </c>
      <c r="B25" s="2"/>
      <c r="C25" s="2"/>
      <c r="D25" s="2"/>
      <c r="E25" s="2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2" spans="1:9" x14ac:dyDescent="0.25">
      <c r="A32" s="2">
        <v>27</v>
      </c>
      <c r="B32" s="2"/>
      <c r="C32" s="2"/>
      <c r="D32" s="2"/>
      <c r="E32" s="3"/>
      <c r="F32" s="3"/>
      <c r="G32" s="3"/>
      <c r="H32" s="2"/>
      <c r="I32" s="2"/>
    </row>
    <row r="33" spans="1:9" x14ac:dyDescent="0.25">
      <c r="A33" s="2">
        <v>28</v>
      </c>
      <c r="B33" s="2"/>
      <c r="C33" s="2"/>
      <c r="D33" s="2"/>
      <c r="E33" s="3"/>
      <c r="F33" s="3"/>
      <c r="G33" s="3"/>
      <c r="H33" s="2"/>
      <c r="I33" s="2"/>
    </row>
    <row r="34" spans="1:9" x14ac:dyDescent="0.25">
      <c r="A34" s="2">
        <v>29</v>
      </c>
      <c r="B34" s="2"/>
      <c r="C34" s="2"/>
      <c r="D34" s="2"/>
      <c r="E34" s="3"/>
      <c r="F34" s="3"/>
      <c r="G34" s="3"/>
      <c r="H34" s="2"/>
      <c r="I34" s="2"/>
    </row>
    <row r="35" spans="1:9" x14ac:dyDescent="0.25">
      <c r="A35" s="2">
        <v>30</v>
      </c>
      <c r="B35" s="2"/>
      <c r="C35" s="2"/>
      <c r="D35" s="2"/>
      <c r="E35" s="3"/>
      <c r="F35" s="3"/>
      <c r="G35" s="3"/>
      <c r="H35" s="2"/>
      <c r="I35" s="2"/>
    </row>
    <row r="36" spans="1:9" x14ac:dyDescent="0.25">
      <c r="B36" t="s">
        <v>30</v>
      </c>
      <c r="F36" t="s">
        <v>20</v>
      </c>
    </row>
    <row r="38" spans="1:9" x14ac:dyDescent="0.25">
      <c r="B38" t="s">
        <v>27</v>
      </c>
      <c r="F38" t="s">
        <v>31</v>
      </c>
    </row>
  </sheetData>
  <sortState ref="B6:G24">
    <sortCondition ref="G6"/>
  </sortState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16" sqref="I16"/>
    </sheetView>
  </sheetViews>
  <sheetFormatPr defaultRowHeight="15" x14ac:dyDescent="0.25"/>
  <cols>
    <col min="1" max="1" width="4.85546875" customWidth="1"/>
    <col min="2" max="2" width="20.42578125" customWidth="1"/>
    <col min="3" max="3" width="10.71093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37</v>
      </c>
      <c r="C3" t="s">
        <v>2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5" t="s">
        <v>261</v>
      </c>
      <c r="C6" s="2" t="s">
        <v>172</v>
      </c>
      <c r="D6" s="5">
        <v>22</v>
      </c>
      <c r="E6" s="3">
        <v>6.9444444444444397E-3</v>
      </c>
      <c r="F6" s="3">
        <v>1.3217592592592593E-2</v>
      </c>
      <c r="G6" s="3">
        <f t="shared" ref="G6:G22" si="0">F6-E6</f>
        <v>6.2731481481481536E-3</v>
      </c>
      <c r="H6" s="2">
        <v>1</v>
      </c>
      <c r="I6" s="2">
        <v>37</v>
      </c>
    </row>
    <row r="7" spans="1:9" x14ac:dyDescent="0.25">
      <c r="A7" s="2">
        <v>2</v>
      </c>
      <c r="B7" s="2" t="s">
        <v>70</v>
      </c>
      <c r="C7" s="2" t="s">
        <v>57</v>
      </c>
      <c r="D7" s="2">
        <v>4</v>
      </c>
      <c r="E7" s="3">
        <v>6.9444444444444397E-3</v>
      </c>
      <c r="F7" s="3">
        <v>1.3391203703703704E-2</v>
      </c>
      <c r="G7" s="3">
        <f t="shared" si="0"/>
        <v>6.4467592592592641E-3</v>
      </c>
      <c r="H7" s="2">
        <v>2</v>
      </c>
      <c r="I7" s="2">
        <v>34</v>
      </c>
    </row>
    <row r="8" spans="1:9" x14ac:dyDescent="0.25">
      <c r="A8" s="2">
        <v>3</v>
      </c>
      <c r="B8" s="2" t="s">
        <v>208</v>
      </c>
      <c r="C8" s="2" t="s">
        <v>172</v>
      </c>
      <c r="D8" s="2">
        <v>11</v>
      </c>
      <c r="E8" s="3">
        <v>6.9444444444444397E-3</v>
      </c>
      <c r="F8" s="3">
        <v>1.3495370370370371E-2</v>
      </c>
      <c r="G8" s="3">
        <f t="shared" si="0"/>
        <v>6.5509259259259314E-3</v>
      </c>
      <c r="H8" s="2">
        <v>3</v>
      </c>
      <c r="I8" s="2">
        <v>31</v>
      </c>
    </row>
    <row r="9" spans="1:9" x14ac:dyDescent="0.25">
      <c r="A9" s="2">
        <v>4</v>
      </c>
      <c r="B9" s="2" t="s">
        <v>243</v>
      </c>
      <c r="C9" s="2" t="s">
        <v>241</v>
      </c>
      <c r="D9" s="2">
        <v>15</v>
      </c>
      <c r="E9" s="3">
        <v>6.9444444444444397E-3</v>
      </c>
      <c r="F9" s="3">
        <v>1.3541666666666667E-2</v>
      </c>
      <c r="G9" s="3">
        <f t="shared" si="0"/>
        <v>6.5972222222222274E-3</v>
      </c>
      <c r="H9" s="2">
        <v>4</v>
      </c>
      <c r="I9" s="2">
        <v>27</v>
      </c>
    </row>
    <row r="10" spans="1:9" x14ac:dyDescent="0.25">
      <c r="A10" s="2">
        <v>5</v>
      </c>
      <c r="B10" s="2" t="s">
        <v>244</v>
      </c>
      <c r="C10" s="2" t="s">
        <v>241</v>
      </c>
      <c r="D10" s="2">
        <v>16</v>
      </c>
      <c r="E10" s="3">
        <v>6.9444444444444397E-3</v>
      </c>
      <c r="F10" s="3">
        <v>1.3622685185185184E-2</v>
      </c>
      <c r="G10" s="3">
        <f t="shared" si="0"/>
        <v>6.6782407407407441E-3</v>
      </c>
      <c r="H10" s="2">
        <v>5</v>
      </c>
      <c r="I10" s="2">
        <v>26</v>
      </c>
    </row>
    <row r="11" spans="1:9" x14ac:dyDescent="0.25">
      <c r="A11" s="2">
        <v>6</v>
      </c>
      <c r="B11" s="2" t="s">
        <v>214</v>
      </c>
      <c r="C11" s="2" t="s">
        <v>210</v>
      </c>
      <c r="D11" s="2">
        <v>12</v>
      </c>
      <c r="E11" s="3">
        <v>6.9444444444444397E-3</v>
      </c>
      <c r="F11" s="3">
        <v>1.4108796296296295E-2</v>
      </c>
      <c r="G11" s="3">
        <f t="shared" si="0"/>
        <v>7.1643518518518549E-3</v>
      </c>
      <c r="H11" s="2">
        <v>6</v>
      </c>
      <c r="I11" s="2">
        <v>25</v>
      </c>
    </row>
    <row r="12" spans="1:9" x14ac:dyDescent="0.25">
      <c r="A12" s="2">
        <v>7</v>
      </c>
      <c r="B12" s="6" t="s">
        <v>245</v>
      </c>
      <c r="C12" s="2" t="s">
        <v>241</v>
      </c>
      <c r="D12" s="2">
        <v>20</v>
      </c>
      <c r="E12" s="3">
        <v>6.9444444444444397E-3</v>
      </c>
      <c r="F12" s="3">
        <v>1.4108796296296295E-2</v>
      </c>
      <c r="G12" s="3">
        <f t="shared" si="0"/>
        <v>7.1643518518518549E-3</v>
      </c>
      <c r="H12" s="2">
        <v>7</v>
      </c>
      <c r="I12" s="2">
        <v>24</v>
      </c>
    </row>
    <row r="13" spans="1:9" x14ac:dyDescent="0.25">
      <c r="A13" s="2">
        <v>8</v>
      </c>
      <c r="B13" s="2" t="s">
        <v>68</v>
      </c>
      <c r="C13" s="2" t="s">
        <v>57</v>
      </c>
      <c r="D13" s="2">
        <v>2</v>
      </c>
      <c r="E13" s="3">
        <v>6.9444444444444441E-3</v>
      </c>
      <c r="F13" s="3">
        <v>1.4120370370370368E-2</v>
      </c>
      <c r="G13" s="3">
        <f t="shared" si="0"/>
        <v>7.1759259259259241E-3</v>
      </c>
      <c r="H13" s="2">
        <v>8</v>
      </c>
      <c r="I13" s="2">
        <v>23</v>
      </c>
    </row>
    <row r="14" spans="1:9" x14ac:dyDescent="0.25">
      <c r="A14" s="2">
        <v>9</v>
      </c>
      <c r="B14" s="2" t="s">
        <v>205</v>
      </c>
      <c r="C14" s="2" t="s">
        <v>172</v>
      </c>
      <c r="D14" s="2">
        <v>10</v>
      </c>
      <c r="E14" s="3">
        <v>6.9444444444444397E-3</v>
      </c>
      <c r="F14" s="3">
        <v>1.4131944444444445E-2</v>
      </c>
      <c r="G14" s="3">
        <f t="shared" si="0"/>
        <v>7.1875000000000055E-3</v>
      </c>
      <c r="H14" s="2">
        <v>9</v>
      </c>
      <c r="I14" s="2">
        <v>22</v>
      </c>
    </row>
    <row r="15" spans="1:9" x14ac:dyDescent="0.25">
      <c r="A15" s="2">
        <v>10</v>
      </c>
      <c r="B15" s="2" t="s">
        <v>128</v>
      </c>
      <c r="C15" s="2" t="s">
        <v>116</v>
      </c>
      <c r="D15" s="2">
        <v>8</v>
      </c>
      <c r="E15" s="3">
        <v>6.9444444444444397E-3</v>
      </c>
      <c r="F15" s="3">
        <v>1.4351851851851852E-2</v>
      </c>
      <c r="G15" s="3">
        <f t="shared" si="0"/>
        <v>7.407407407407412E-3</v>
      </c>
      <c r="H15" s="2">
        <v>10</v>
      </c>
      <c r="I15" s="2">
        <v>21</v>
      </c>
    </row>
    <row r="16" spans="1:9" x14ac:dyDescent="0.25">
      <c r="A16" s="2">
        <v>11</v>
      </c>
      <c r="B16" s="2" t="s">
        <v>127</v>
      </c>
      <c r="C16" s="2" t="s">
        <v>116</v>
      </c>
      <c r="D16" s="2">
        <v>7</v>
      </c>
      <c r="E16" s="3">
        <v>6.9444444444444397E-3</v>
      </c>
      <c r="F16" s="3">
        <v>1.4421296296296295E-2</v>
      </c>
      <c r="G16" s="3">
        <f t="shared" si="0"/>
        <v>7.4768518518518552E-3</v>
      </c>
      <c r="H16" s="2">
        <v>11</v>
      </c>
      <c r="I16" s="2">
        <v>20</v>
      </c>
    </row>
    <row r="17" spans="1:9" x14ac:dyDescent="0.25">
      <c r="A17" s="2">
        <v>12</v>
      </c>
      <c r="B17" s="2" t="s">
        <v>56</v>
      </c>
      <c r="C17" s="2" t="s">
        <v>57</v>
      </c>
      <c r="D17" s="2">
        <v>1</v>
      </c>
      <c r="E17" s="3">
        <v>6.9444444444444441E-3</v>
      </c>
      <c r="F17" s="3">
        <v>1.4548611111111111E-2</v>
      </c>
      <c r="G17" s="3">
        <f t="shared" si="0"/>
        <v>7.6041666666666671E-3</v>
      </c>
      <c r="H17" s="2">
        <v>12</v>
      </c>
      <c r="I17" s="2">
        <v>19</v>
      </c>
    </row>
    <row r="18" spans="1:9" x14ac:dyDescent="0.25">
      <c r="A18" s="2">
        <v>13</v>
      </c>
      <c r="B18" s="5" t="s">
        <v>216</v>
      </c>
      <c r="C18" s="2" t="s">
        <v>210</v>
      </c>
      <c r="D18" s="2">
        <v>14</v>
      </c>
      <c r="E18" s="3">
        <v>6.9444444444444397E-3</v>
      </c>
      <c r="F18" s="3">
        <v>1.4652777777777778E-2</v>
      </c>
      <c r="G18" s="3">
        <f t="shared" si="0"/>
        <v>7.7083333333333387E-3</v>
      </c>
      <c r="H18" s="2">
        <v>13</v>
      </c>
      <c r="I18" s="2">
        <v>18</v>
      </c>
    </row>
    <row r="19" spans="1:9" x14ac:dyDescent="0.25">
      <c r="A19" s="2">
        <v>14</v>
      </c>
      <c r="B19" s="2" t="s">
        <v>105</v>
      </c>
      <c r="C19" s="2" t="s">
        <v>87</v>
      </c>
      <c r="D19" s="2">
        <v>6</v>
      </c>
      <c r="E19" s="3">
        <v>6.9444444444444397E-3</v>
      </c>
      <c r="F19" s="3">
        <v>1.5833333333333335E-2</v>
      </c>
      <c r="G19" s="3">
        <f t="shared" si="0"/>
        <v>8.8888888888888941E-3</v>
      </c>
      <c r="H19" s="2">
        <v>14</v>
      </c>
      <c r="I19" s="2">
        <v>17</v>
      </c>
    </row>
    <row r="20" spans="1:9" x14ac:dyDescent="0.25">
      <c r="A20" s="2">
        <v>15</v>
      </c>
      <c r="B20" s="2" t="s">
        <v>215</v>
      </c>
      <c r="C20" s="2" t="s">
        <v>210</v>
      </c>
      <c r="D20" s="2">
        <v>13</v>
      </c>
      <c r="E20" s="3">
        <v>6.9444444444444397E-3</v>
      </c>
      <c r="F20" s="3">
        <v>1.6481481481481482E-2</v>
      </c>
      <c r="G20" s="3">
        <f t="shared" si="0"/>
        <v>9.5370370370370418E-3</v>
      </c>
      <c r="H20" s="2">
        <v>15</v>
      </c>
      <c r="I20" s="2">
        <v>16</v>
      </c>
    </row>
    <row r="21" spans="1:9" x14ac:dyDescent="0.25">
      <c r="A21" s="2">
        <v>16</v>
      </c>
      <c r="B21" s="2" t="s">
        <v>103</v>
      </c>
      <c r="C21" s="5" t="s">
        <v>87</v>
      </c>
      <c r="D21" s="2">
        <v>23</v>
      </c>
      <c r="E21" s="3">
        <v>6.9444444444444397E-3</v>
      </c>
      <c r="F21" s="3">
        <v>1.712962962962963E-2</v>
      </c>
      <c r="G21" s="3">
        <f t="shared" si="0"/>
        <v>1.0185185185185189E-2</v>
      </c>
      <c r="H21" s="2">
        <v>16</v>
      </c>
      <c r="I21" s="2">
        <v>15</v>
      </c>
    </row>
    <row r="22" spans="1:9" x14ac:dyDescent="0.25">
      <c r="A22" s="2">
        <v>17</v>
      </c>
      <c r="B22" s="6" t="s">
        <v>162</v>
      </c>
      <c r="C22" s="6" t="s">
        <v>152</v>
      </c>
      <c r="D22" s="6">
        <v>9</v>
      </c>
      <c r="E22" s="3">
        <v>6.9444444444444397E-3</v>
      </c>
      <c r="F22" s="3">
        <v>1.8055555555555557E-2</v>
      </c>
      <c r="G22" s="3">
        <f t="shared" si="0"/>
        <v>1.1111111111111117E-2</v>
      </c>
      <c r="H22" s="2">
        <v>17</v>
      </c>
      <c r="I22" s="2">
        <v>14</v>
      </c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2" spans="1:9" x14ac:dyDescent="0.25">
      <c r="A32" s="2">
        <v>27</v>
      </c>
      <c r="B32" s="2"/>
      <c r="C32" s="2"/>
      <c r="D32" s="2"/>
      <c r="E32" s="3"/>
      <c r="F32" s="3"/>
      <c r="G32" s="3"/>
      <c r="H32" s="2"/>
      <c r="I32" s="2"/>
    </row>
    <row r="33" spans="1:9" x14ac:dyDescent="0.25">
      <c r="A33" s="2">
        <v>28</v>
      </c>
      <c r="B33" s="2"/>
      <c r="C33" s="2"/>
      <c r="D33" s="2"/>
      <c r="E33" s="3"/>
      <c r="F33" s="3"/>
      <c r="G33" s="3"/>
      <c r="H33" s="2"/>
      <c r="I33" s="2"/>
    </row>
    <row r="34" spans="1:9" x14ac:dyDescent="0.25">
      <c r="B34" t="s">
        <v>14</v>
      </c>
      <c r="F34" t="s">
        <v>20</v>
      </c>
    </row>
    <row r="36" spans="1:9" x14ac:dyDescent="0.25">
      <c r="B36" t="s">
        <v>27</v>
      </c>
      <c r="F36" t="s">
        <v>21</v>
      </c>
    </row>
  </sheetData>
  <sortState ref="B6:G22">
    <sortCondition ref="G6"/>
  </sortState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H25" sqref="H25"/>
    </sheetView>
  </sheetViews>
  <sheetFormatPr defaultRowHeight="15" x14ac:dyDescent="0.25"/>
  <cols>
    <col min="1" max="1" width="4.5703125" customWidth="1"/>
    <col min="2" max="2" width="21.5703125" customWidth="1"/>
    <col min="3" max="3" width="11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38</v>
      </c>
      <c r="C3" t="s">
        <v>18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132</v>
      </c>
      <c r="C6" s="2" t="s">
        <v>116</v>
      </c>
      <c r="D6" s="2">
        <v>41</v>
      </c>
      <c r="E6" s="3">
        <v>1.7361111111111101E-2</v>
      </c>
      <c r="F6" s="3">
        <v>3.0254629629629631E-2</v>
      </c>
      <c r="G6" s="3">
        <f t="shared" ref="G6:G26" si="0">F6-E6</f>
        <v>1.289351851851853E-2</v>
      </c>
      <c r="H6" s="2">
        <v>1</v>
      </c>
      <c r="I6" s="2">
        <v>37</v>
      </c>
    </row>
    <row r="7" spans="1:9" x14ac:dyDescent="0.25">
      <c r="A7" s="2">
        <v>2</v>
      </c>
      <c r="B7" s="2" t="s">
        <v>246</v>
      </c>
      <c r="C7" s="2" t="s">
        <v>241</v>
      </c>
      <c r="D7" s="2">
        <v>54</v>
      </c>
      <c r="E7" s="3">
        <v>1.7361111111111101E-2</v>
      </c>
      <c r="F7" s="3">
        <v>3.0486111111111113E-2</v>
      </c>
      <c r="G7" s="3">
        <f t="shared" si="0"/>
        <v>1.3125000000000012E-2</v>
      </c>
      <c r="H7" s="2">
        <v>2</v>
      </c>
      <c r="I7" s="2">
        <v>34</v>
      </c>
    </row>
    <row r="8" spans="1:9" x14ac:dyDescent="0.25">
      <c r="A8" s="2">
        <v>3</v>
      </c>
      <c r="B8" s="2" t="s">
        <v>72</v>
      </c>
      <c r="C8" s="2" t="s">
        <v>57</v>
      </c>
      <c r="D8" s="2">
        <v>33</v>
      </c>
      <c r="E8" s="3">
        <v>1.7361111111111112E-2</v>
      </c>
      <c r="F8" s="3">
        <v>3.0567129629629628E-2</v>
      </c>
      <c r="G8" s="3">
        <f t="shared" si="0"/>
        <v>1.3206018518518516E-2</v>
      </c>
      <c r="H8" s="2">
        <v>3</v>
      </c>
      <c r="I8" s="2">
        <v>31</v>
      </c>
    </row>
    <row r="9" spans="1:9" x14ac:dyDescent="0.25">
      <c r="A9" s="2">
        <v>4</v>
      </c>
      <c r="B9" s="2" t="s">
        <v>131</v>
      </c>
      <c r="C9" s="2" t="s">
        <v>116</v>
      </c>
      <c r="D9" s="2">
        <v>40</v>
      </c>
      <c r="E9" s="3">
        <v>1.7361111111111101E-2</v>
      </c>
      <c r="F9" s="3">
        <v>3.078703703703704E-2</v>
      </c>
      <c r="G9" s="3">
        <f t="shared" si="0"/>
        <v>1.3425925925925938E-2</v>
      </c>
      <c r="H9" s="2">
        <v>4</v>
      </c>
      <c r="I9" s="2">
        <v>27</v>
      </c>
    </row>
    <row r="10" spans="1:9" x14ac:dyDescent="0.25">
      <c r="A10" s="2">
        <v>5</v>
      </c>
      <c r="B10" s="2" t="s">
        <v>129</v>
      </c>
      <c r="C10" s="2" t="s">
        <v>116</v>
      </c>
      <c r="D10" s="2">
        <v>38</v>
      </c>
      <c r="E10" s="3">
        <v>1.7361111111111101E-2</v>
      </c>
      <c r="F10" s="3">
        <v>3.0902777777777779E-2</v>
      </c>
      <c r="G10" s="3">
        <f t="shared" si="0"/>
        <v>1.3541666666666678E-2</v>
      </c>
      <c r="H10" s="2">
        <v>5</v>
      </c>
      <c r="I10" s="2">
        <v>26</v>
      </c>
    </row>
    <row r="11" spans="1:9" x14ac:dyDescent="0.25">
      <c r="A11" s="2">
        <v>6</v>
      </c>
      <c r="B11" s="2" t="s">
        <v>73</v>
      </c>
      <c r="C11" s="2" t="s">
        <v>57</v>
      </c>
      <c r="D11" s="2">
        <v>34</v>
      </c>
      <c r="E11" s="3">
        <v>1.7361111111111101E-2</v>
      </c>
      <c r="F11" s="3">
        <v>3.1435185185185184E-2</v>
      </c>
      <c r="G11" s="3">
        <f t="shared" si="0"/>
        <v>1.4074074074074083E-2</v>
      </c>
      <c r="H11" s="2">
        <v>6</v>
      </c>
      <c r="I11" s="2">
        <v>25</v>
      </c>
    </row>
    <row r="12" spans="1:9" x14ac:dyDescent="0.25">
      <c r="A12" s="2">
        <v>7</v>
      </c>
      <c r="B12" s="2" t="s">
        <v>230</v>
      </c>
      <c r="C12" s="2" t="s">
        <v>226</v>
      </c>
      <c r="D12" s="2">
        <v>51</v>
      </c>
      <c r="E12" s="3">
        <v>1.7361111111111101E-2</v>
      </c>
      <c r="F12" s="3">
        <v>3.1504629629629625E-2</v>
      </c>
      <c r="G12" s="3">
        <f t="shared" si="0"/>
        <v>1.4143518518518524E-2</v>
      </c>
      <c r="H12" s="2">
        <v>7</v>
      </c>
      <c r="I12" s="2">
        <v>24</v>
      </c>
    </row>
    <row r="13" spans="1:9" x14ac:dyDescent="0.25">
      <c r="A13" s="2">
        <v>8</v>
      </c>
      <c r="B13" s="2" t="s">
        <v>130</v>
      </c>
      <c r="C13" s="2" t="s">
        <v>116</v>
      </c>
      <c r="D13" s="2">
        <v>39</v>
      </c>
      <c r="E13" s="3">
        <v>1.7361111111111101E-2</v>
      </c>
      <c r="F13" s="3">
        <v>3.1793981481481479E-2</v>
      </c>
      <c r="G13" s="3">
        <f t="shared" si="0"/>
        <v>1.4432870370370377E-2</v>
      </c>
      <c r="H13" s="2">
        <v>8</v>
      </c>
      <c r="I13" s="2">
        <v>23</v>
      </c>
    </row>
    <row r="14" spans="1:9" x14ac:dyDescent="0.25">
      <c r="A14" s="2">
        <v>9</v>
      </c>
      <c r="B14" s="2" t="s">
        <v>229</v>
      </c>
      <c r="C14" s="2" t="s">
        <v>226</v>
      </c>
      <c r="D14" s="2">
        <v>50</v>
      </c>
      <c r="E14" s="3">
        <v>1.7361111111111101E-2</v>
      </c>
      <c r="F14" s="3">
        <v>3.2164351851851854E-2</v>
      </c>
      <c r="G14" s="3">
        <f t="shared" si="0"/>
        <v>1.4803240740740752E-2</v>
      </c>
      <c r="H14" s="2">
        <v>9</v>
      </c>
      <c r="I14" s="2">
        <v>22</v>
      </c>
    </row>
    <row r="15" spans="1:9" x14ac:dyDescent="0.25">
      <c r="A15" s="2">
        <v>10</v>
      </c>
      <c r="B15" s="2" t="s">
        <v>100</v>
      </c>
      <c r="C15" s="2" t="s">
        <v>87</v>
      </c>
      <c r="D15" s="2">
        <v>37</v>
      </c>
      <c r="E15" s="3">
        <v>1.7361111111111101E-2</v>
      </c>
      <c r="F15" s="3">
        <v>3.2442129629629633E-2</v>
      </c>
      <c r="G15" s="3">
        <f t="shared" si="0"/>
        <v>1.5081018518518532E-2</v>
      </c>
      <c r="H15" s="2">
        <v>10</v>
      </c>
      <c r="I15" s="2">
        <v>21</v>
      </c>
    </row>
    <row r="16" spans="1:9" x14ac:dyDescent="0.25">
      <c r="A16" s="2">
        <v>11</v>
      </c>
      <c r="B16" s="2" t="s">
        <v>96</v>
      </c>
      <c r="C16" s="2" t="s">
        <v>87</v>
      </c>
      <c r="D16" s="2">
        <v>36</v>
      </c>
      <c r="E16" s="3">
        <v>1.7361111111111101E-2</v>
      </c>
      <c r="F16" s="3">
        <v>3.2546296296296295E-2</v>
      </c>
      <c r="G16" s="3">
        <f t="shared" si="0"/>
        <v>1.5185185185185194E-2</v>
      </c>
      <c r="H16" s="2">
        <v>11</v>
      </c>
      <c r="I16" s="2">
        <v>20</v>
      </c>
    </row>
    <row r="17" spans="1:9" x14ac:dyDescent="0.25">
      <c r="A17" s="2">
        <v>12</v>
      </c>
      <c r="B17" s="2" t="s">
        <v>248</v>
      </c>
      <c r="C17" s="2" t="s">
        <v>241</v>
      </c>
      <c r="D17" s="2">
        <v>55</v>
      </c>
      <c r="E17" s="3">
        <v>1.7361111111111101E-2</v>
      </c>
      <c r="F17" s="3">
        <v>3.2557870370370369E-2</v>
      </c>
      <c r="G17" s="3">
        <f t="shared" si="0"/>
        <v>1.5196759259259267E-2</v>
      </c>
      <c r="H17" s="2">
        <v>12</v>
      </c>
      <c r="I17" s="2">
        <v>19</v>
      </c>
    </row>
    <row r="18" spans="1:9" x14ac:dyDescent="0.25">
      <c r="A18" s="2">
        <v>13</v>
      </c>
      <c r="B18" s="2" t="s">
        <v>74</v>
      </c>
      <c r="C18" s="2" t="s">
        <v>57</v>
      </c>
      <c r="D18" s="2">
        <v>35</v>
      </c>
      <c r="E18" s="3">
        <v>1.7361111111111101E-2</v>
      </c>
      <c r="F18" s="3">
        <v>3.2685185185185185E-2</v>
      </c>
      <c r="G18" s="3">
        <f t="shared" si="0"/>
        <v>1.5324074074074084E-2</v>
      </c>
      <c r="H18" s="2">
        <v>13</v>
      </c>
      <c r="I18" s="2">
        <v>18</v>
      </c>
    </row>
    <row r="19" spans="1:9" x14ac:dyDescent="0.25">
      <c r="A19" s="2">
        <v>14</v>
      </c>
      <c r="B19" s="2" t="s">
        <v>228</v>
      </c>
      <c r="C19" s="2" t="s">
        <v>226</v>
      </c>
      <c r="D19" s="2">
        <v>49</v>
      </c>
      <c r="E19" s="3">
        <v>1.7361111111111101E-2</v>
      </c>
      <c r="F19" s="3">
        <v>3.2812500000000001E-2</v>
      </c>
      <c r="G19" s="3">
        <f t="shared" si="0"/>
        <v>1.54513888888889E-2</v>
      </c>
      <c r="H19" s="2">
        <v>14</v>
      </c>
      <c r="I19" s="2">
        <v>17</v>
      </c>
    </row>
    <row r="20" spans="1:9" x14ac:dyDescent="0.25">
      <c r="A20" s="2">
        <v>15</v>
      </c>
      <c r="B20" s="5" t="s">
        <v>234</v>
      </c>
      <c r="C20" s="5" t="s">
        <v>226</v>
      </c>
      <c r="D20" s="5">
        <v>53</v>
      </c>
      <c r="E20" s="3">
        <v>1.7361111111111101E-2</v>
      </c>
      <c r="F20" s="3">
        <v>3.3726851851851855E-2</v>
      </c>
      <c r="G20" s="3">
        <f t="shared" si="0"/>
        <v>1.6365740740740754E-2</v>
      </c>
      <c r="H20" s="2">
        <v>15</v>
      </c>
      <c r="I20" s="2">
        <v>16</v>
      </c>
    </row>
    <row r="21" spans="1:9" x14ac:dyDescent="0.25">
      <c r="A21" s="2">
        <v>16</v>
      </c>
      <c r="B21" s="2" t="s">
        <v>136</v>
      </c>
      <c r="C21" s="2" t="s">
        <v>116</v>
      </c>
      <c r="D21" s="2">
        <v>46</v>
      </c>
      <c r="E21" s="3">
        <v>1.7361111111111101E-2</v>
      </c>
      <c r="F21" s="3">
        <v>3.3738425925925929E-2</v>
      </c>
      <c r="G21" s="3">
        <f t="shared" si="0"/>
        <v>1.6377314814814827E-2</v>
      </c>
      <c r="H21" s="2">
        <v>16</v>
      </c>
      <c r="I21" s="2">
        <v>15</v>
      </c>
    </row>
    <row r="22" spans="1:9" x14ac:dyDescent="0.25">
      <c r="A22" s="2">
        <v>17</v>
      </c>
      <c r="B22" s="2" t="s">
        <v>133</v>
      </c>
      <c r="C22" s="2" t="s">
        <v>116</v>
      </c>
      <c r="D22" s="2">
        <v>43</v>
      </c>
      <c r="E22" s="3">
        <v>1.7361111111111101E-2</v>
      </c>
      <c r="F22" s="3">
        <v>3.4409722222222223E-2</v>
      </c>
      <c r="G22" s="3">
        <f t="shared" si="0"/>
        <v>1.7048611111111122E-2</v>
      </c>
      <c r="H22" s="2">
        <v>17</v>
      </c>
      <c r="I22" s="2">
        <v>14</v>
      </c>
    </row>
    <row r="23" spans="1:9" x14ac:dyDescent="0.25">
      <c r="A23" s="2">
        <v>18</v>
      </c>
      <c r="B23" s="6" t="s">
        <v>231</v>
      </c>
      <c r="C23" s="6" t="s">
        <v>226</v>
      </c>
      <c r="D23" s="6">
        <v>52</v>
      </c>
      <c r="E23" s="3">
        <v>1.7361111111111101E-2</v>
      </c>
      <c r="F23" s="3">
        <v>3.5729166666666666E-2</v>
      </c>
      <c r="G23" s="3">
        <f t="shared" si="0"/>
        <v>1.8368055555555565E-2</v>
      </c>
      <c r="H23" s="2">
        <v>18</v>
      </c>
      <c r="I23" s="2">
        <v>13</v>
      </c>
    </row>
    <row r="24" spans="1:9" x14ac:dyDescent="0.25">
      <c r="A24" s="2">
        <v>19</v>
      </c>
      <c r="B24" s="2" t="s">
        <v>262</v>
      </c>
      <c r="C24" s="2" t="s">
        <v>87</v>
      </c>
      <c r="D24" s="2">
        <v>75</v>
      </c>
      <c r="E24" s="3">
        <v>1.7361111111111101E-2</v>
      </c>
      <c r="F24" s="3">
        <v>3.6377314814814814E-2</v>
      </c>
      <c r="G24" s="3">
        <f t="shared" si="0"/>
        <v>1.9016203703703712E-2</v>
      </c>
      <c r="H24" s="2">
        <v>19</v>
      </c>
      <c r="I24" s="2">
        <v>12</v>
      </c>
    </row>
    <row r="25" spans="1:9" x14ac:dyDescent="0.25">
      <c r="A25" s="2">
        <v>20</v>
      </c>
      <c r="B25" s="2" t="s">
        <v>71</v>
      </c>
      <c r="C25" s="2" t="s">
        <v>57</v>
      </c>
      <c r="D25" s="2">
        <v>32</v>
      </c>
      <c r="E25" s="3">
        <v>1.7361111111111112E-2</v>
      </c>
      <c r="F25" s="3" t="s">
        <v>263</v>
      </c>
      <c r="G25" s="3" t="e">
        <f t="shared" si="0"/>
        <v>#VALUE!</v>
      </c>
      <c r="H25" s="2"/>
      <c r="I25" s="2"/>
    </row>
    <row r="26" spans="1:9" x14ac:dyDescent="0.25">
      <c r="A26" s="2">
        <v>21</v>
      </c>
      <c r="B26" s="2" t="s">
        <v>135</v>
      </c>
      <c r="C26" s="2" t="s">
        <v>116</v>
      </c>
      <c r="D26" s="2">
        <v>45</v>
      </c>
      <c r="E26" s="3">
        <v>1.7361111111111101E-2</v>
      </c>
      <c r="F26" s="3" t="s">
        <v>263</v>
      </c>
      <c r="G26" s="3" t="e">
        <f t="shared" si="0"/>
        <v>#VALUE!</v>
      </c>
      <c r="H26" s="2"/>
      <c r="I26" s="2"/>
    </row>
    <row r="27" spans="1:9" x14ac:dyDescent="0.25">
      <c r="A27" s="2">
        <v>22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>
        <v>23</v>
      </c>
      <c r="B28" s="2"/>
      <c r="C28" s="2"/>
      <c r="D28" s="2"/>
      <c r="E28" s="2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2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2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2" spans="1:9" x14ac:dyDescent="0.25">
      <c r="A32" s="2">
        <v>27</v>
      </c>
      <c r="B32" s="2"/>
      <c r="C32" s="2"/>
      <c r="D32" s="2"/>
      <c r="E32" s="3"/>
      <c r="F32" s="3"/>
      <c r="G32" s="3"/>
      <c r="H32" s="2"/>
      <c r="I32" s="2"/>
    </row>
    <row r="33" spans="1:9" x14ac:dyDescent="0.25">
      <c r="A33" s="2">
        <v>28</v>
      </c>
      <c r="B33" s="2"/>
      <c r="C33" s="2"/>
      <c r="D33" s="2"/>
      <c r="E33" s="3"/>
      <c r="F33" s="3"/>
      <c r="G33" s="3"/>
      <c r="H33" s="2"/>
      <c r="I33" s="2"/>
    </row>
    <row r="34" spans="1:9" x14ac:dyDescent="0.25">
      <c r="A34" s="2">
        <v>29</v>
      </c>
      <c r="B34" s="2"/>
      <c r="C34" s="2"/>
      <c r="D34" s="2"/>
      <c r="E34" s="3"/>
      <c r="F34" s="3"/>
      <c r="G34" s="3"/>
      <c r="H34" s="2"/>
      <c r="I34" s="2"/>
    </row>
    <row r="35" spans="1:9" x14ac:dyDescent="0.25">
      <c r="A35" s="2">
        <v>30</v>
      </c>
      <c r="B35" s="2"/>
      <c r="C35" s="2"/>
      <c r="D35" s="2"/>
      <c r="E35" s="3"/>
      <c r="F35" s="3"/>
      <c r="G35" s="3"/>
      <c r="H35" s="2"/>
      <c r="I35" s="2"/>
    </row>
    <row r="36" spans="1:9" x14ac:dyDescent="0.25">
      <c r="A36" s="2">
        <v>31</v>
      </c>
      <c r="B36" s="2"/>
      <c r="C36" s="2"/>
      <c r="D36" s="2"/>
      <c r="E36" s="3"/>
      <c r="F36" s="3"/>
      <c r="G36" s="3"/>
      <c r="H36" s="2"/>
      <c r="I36" s="2"/>
    </row>
    <row r="37" spans="1:9" x14ac:dyDescent="0.25">
      <c r="A37" s="2">
        <v>32</v>
      </c>
      <c r="B37" s="2"/>
      <c r="C37" s="2"/>
      <c r="D37" s="2"/>
      <c r="E37" s="3"/>
      <c r="F37" s="3"/>
      <c r="G37" s="3"/>
      <c r="H37" s="2"/>
      <c r="I37" s="2"/>
    </row>
    <row r="38" spans="1:9" x14ac:dyDescent="0.25">
      <c r="A38" s="2">
        <v>33</v>
      </c>
      <c r="B38" s="2"/>
      <c r="C38" s="2"/>
      <c r="D38" s="2"/>
      <c r="E38" s="3"/>
      <c r="F38" s="3"/>
      <c r="G38" s="3"/>
      <c r="H38" s="2"/>
      <c r="I38" s="2"/>
    </row>
    <row r="39" spans="1:9" x14ac:dyDescent="0.25">
      <c r="B39" s="4" t="s">
        <v>14</v>
      </c>
      <c r="F39" s="8" t="s">
        <v>20</v>
      </c>
    </row>
    <row r="41" spans="1:9" x14ac:dyDescent="0.25">
      <c r="B41" t="s">
        <v>27</v>
      </c>
      <c r="F41" t="s">
        <v>21</v>
      </c>
    </row>
  </sheetData>
  <sortState ref="B6:G26">
    <sortCondition ref="G5"/>
  </sortState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7" sqref="I7"/>
    </sheetView>
  </sheetViews>
  <sheetFormatPr defaultRowHeight="15" x14ac:dyDescent="0.25"/>
  <cols>
    <col min="1" max="1" width="4.5703125" customWidth="1"/>
    <col min="2" max="2" width="21" customWidth="1"/>
    <col min="3" max="3" width="9.8554687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39</v>
      </c>
      <c r="C3" t="s">
        <v>19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92</v>
      </c>
      <c r="C6" s="2" t="s">
        <v>87</v>
      </c>
      <c r="D6" s="2">
        <v>62</v>
      </c>
      <c r="E6" s="3">
        <v>1.0416666666666666E-2</v>
      </c>
      <c r="F6" s="3">
        <v>1.7476851851851851E-2</v>
      </c>
      <c r="G6" s="3">
        <f t="shared" ref="G6:G16" si="0">F6-E6</f>
        <v>7.060185185185185E-3</v>
      </c>
      <c r="H6" s="2">
        <v>1</v>
      </c>
      <c r="I6" s="2">
        <v>37</v>
      </c>
    </row>
    <row r="7" spans="1:9" x14ac:dyDescent="0.25">
      <c r="A7" s="2">
        <v>2</v>
      </c>
      <c r="B7" s="2" t="s">
        <v>164</v>
      </c>
      <c r="C7" s="2" t="s">
        <v>152</v>
      </c>
      <c r="D7" s="2">
        <v>67</v>
      </c>
      <c r="E7" s="3">
        <v>1.0416666666666701E-2</v>
      </c>
      <c r="F7" s="3">
        <v>1.8738425925925926E-2</v>
      </c>
      <c r="G7" s="3">
        <f t="shared" si="0"/>
        <v>8.321759259259225E-3</v>
      </c>
      <c r="H7" s="2">
        <v>2</v>
      </c>
      <c r="I7" s="2">
        <v>34</v>
      </c>
    </row>
    <row r="8" spans="1:9" x14ac:dyDescent="0.25">
      <c r="A8" s="2">
        <v>3</v>
      </c>
      <c r="B8" s="2" t="s">
        <v>75</v>
      </c>
      <c r="C8" s="2" t="s">
        <v>57</v>
      </c>
      <c r="D8" s="2">
        <v>61</v>
      </c>
      <c r="E8" s="3">
        <v>1.0416666666666666E-2</v>
      </c>
      <c r="F8" s="3">
        <v>1.90625E-2</v>
      </c>
      <c r="G8" s="3">
        <f t="shared" si="0"/>
        <v>8.6458333333333335E-3</v>
      </c>
      <c r="H8" s="2">
        <v>3</v>
      </c>
      <c r="I8" s="2">
        <v>31</v>
      </c>
    </row>
    <row r="9" spans="1:9" x14ac:dyDescent="0.25">
      <c r="A9" s="2">
        <v>4</v>
      </c>
      <c r="B9" s="2" t="s">
        <v>232</v>
      </c>
      <c r="C9" s="2" t="s">
        <v>226</v>
      </c>
      <c r="D9" s="2">
        <v>68</v>
      </c>
      <c r="E9" s="3">
        <v>1.0416666666666701E-2</v>
      </c>
      <c r="F9" s="3">
        <v>2.0462962962962964E-2</v>
      </c>
      <c r="G9" s="3">
        <f t="shared" si="0"/>
        <v>1.0046296296296263E-2</v>
      </c>
      <c r="H9" s="2">
        <v>4</v>
      </c>
      <c r="I9" s="2">
        <v>27</v>
      </c>
    </row>
    <row r="10" spans="1:9" x14ac:dyDescent="0.25">
      <c r="A10" s="2">
        <v>5</v>
      </c>
      <c r="B10" s="2" t="s">
        <v>212</v>
      </c>
      <c r="C10" s="2" t="s">
        <v>210</v>
      </c>
      <c r="D10" s="2">
        <v>70</v>
      </c>
      <c r="E10" s="3">
        <v>1.0416666666666701E-2</v>
      </c>
      <c r="F10" s="3">
        <v>2.1157407407407406E-2</v>
      </c>
      <c r="G10" s="3">
        <f t="shared" si="0"/>
        <v>1.0740740740740705E-2</v>
      </c>
      <c r="H10" s="2">
        <v>5</v>
      </c>
      <c r="I10" s="2">
        <v>26</v>
      </c>
    </row>
    <row r="11" spans="1:9" x14ac:dyDescent="0.25">
      <c r="A11" s="2">
        <v>6</v>
      </c>
      <c r="B11" s="2" t="s">
        <v>134</v>
      </c>
      <c r="C11" s="2" t="s">
        <v>116</v>
      </c>
      <c r="D11" s="2">
        <v>64</v>
      </c>
      <c r="E11" s="3">
        <v>1.0416666666666701E-2</v>
      </c>
      <c r="F11" s="3">
        <v>2.1273148148148149E-2</v>
      </c>
      <c r="G11" s="3">
        <f t="shared" si="0"/>
        <v>1.0856481481481448E-2</v>
      </c>
      <c r="H11" s="2">
        <v>6</v>
      </c>
      <c r="I11" s="2">
        <v>25</v>
      </c>
    </row>
    <row r="12" spans="1:9" x14ac:dyDescent="0.25">
      <c r="A12" s="2">
        <v>7</v>
      </c>
      <c r="B12" s="5" t="s">
        <v>106</v>
      </c>
      <c r="C12" s="5" t="s">
        <v>87</v>
      </c>
      <c r="D12" s="2">
        <v>63</v>
      </c>
      <c r="E12" s="3">
        <v>1.0416666666666701E-2</v>
      </c>
      <c r="F12" s="3">
        <v>2.2835648148148147E-2</v>
      </c>
      <c r="G12" s="3">
        <f t="shared" si="0"/>
        <v>1.2418981481481446E-2</v>
      </c>
      <c r="H12" s="2">
        <v>7</v>
      </c>
      <c r="I12" s="2">
        <v>24</v>
      </c>
    </row>
    <row r="13" spans="1:9" x14ac:dyDescent="0.25">
      <c r="A13" s="2">
        <v>8</v>
      </c>
      <c r="B13" s="6" t="s">
        <v>213</v>
      </c>
      <c r="C13" s="6" t="s">
        <v>210</v>
      </c>
      <c r="D13" s="2">
        <v>71</v>
      </c>
      <c r="E13" s="3">
        <v>1.0416666666666701E-2</v>
      </c>
      <c r="F13" s="3">
        <v>2.2962962962962966E-2</v>
      </c>
      <c r="G13" s="3">
        <f t="shared" si="0"/>
        <v>1.2546296296296265E-2</v>
      </c>
      <c r="H13" s="2">
        <v>8</v>
      </c>
      <c r="I13" s="2">
        <v>23</v>
      </c>
    </row>
    <row r="14" spans="1:9" x14ac:dyDescent="0.25">
      <c r="A14" s="2">
        <v>9</v>
      </c>
      <c r="B14" s="5" t="s">
        <v>163</v>
      </c>
      <c r="C14" s="5" t="s">
        <v>152</v>
      </c>
      <c r="D14" s="2">
        <v>65</v>
      </c>
      <c r="E14" s="3">
        <v>1.0416666666666701E-2</v>
      </c>
      <c r="F14" s="3">
        <v>2.34375E-2</v>
      </c>
      <c r="G14" s="3">
        <f t="shared" si="0"/>
        <v>1.3020833333333299E-2</v>
      </c>
      <c r="H14" s="2">
        <v>9</v>
      </c>
      <c r="I14" s="2">
        <v>22</v>
      </c>
    </row>
    <row r="15" spans="1:9" x14ac:dyDescent="0.25">
      <c r="A15" s="2">
        <v>10</v>
      </c>
      <c r="B15" s="2" t="s">
        <v>235</v>
      </c>
      <c r="C15" s="2" t="s">
        <v>226</v>
      </c>
      <c r="D15" s="2">
        <v>73</v>
      </c>
      <c r="E15" s="3">
        <v>1.0416666666666701E-2</v>
      </c>
      <c r="F15" s="3">
        <v>2.476851851851852E-2</v>
      </c>
      <c r="G15" s="3">
        <f t="shared" si="0"/>
        <v>1.4351851851851819E-2</v>
      </c>
      <c r="H15" s="2">
        <v>10</v>
      </c>
      <c r="I15" s="2">
        <v>21</v>
      </c>
    </row>
    <row r="16" spans="1:9" x14ac:dyDescent="0.25">
      <c r="A16" s="2">
        <v>11</v>
      </c>
      <c r="B16" s="2" t="s">
        <v>233</v>
      </c>
      <c r="C16" s="2" t="s">
        <v>226</v>
      </c>
      <c r="D16" s="2">
        <v>72</v>
      </c>
      <c r="E16" s="3">
        <v>1.0416666666666701E-2</v>
      </c>
      <c r="F16" s="3">
        <v>2.6793981481481485E-2</v>
      </c>
      <c r="G16" s="3">
        <f t="shared" si="0"/>
        <v>1.6377314814814782E-2</v>
      </c>
      <c r="H16" s="2">
        <v>11</v>
      </c>
      <c r="I16" s="2">
        <v>20</v>
      </c>
    </row>
    <row r="17" spans="1:9" x14ac:dyDescent="0.25">
      <c r="A17" s="2">
        <v>12</v>
      </c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2" spans="1:9" x14ac:dyDescent="0.25">
      <c r="B32" t="s">
        <v>14</v>
      </c>
      <c r="G32" t="s">
        <v>20</v>
      </c>
    </row>
    <row r="34" spans="2:7" x14ac:dyDescent="0.25">
      <c r="B34" t="s">
        <v>27</v>
      </c>
      <c r="G34" t="s">
        <v>21</v>
      </c>
    </row>
  </sheetData>
  <sortState ref="B6:G16">
    <sortCondition ref="G6"/>
  </sortState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17" sqref="J17"/>
    </sheetView>
  </sheetViews>
  <sheetFormatPr defaultRowHeight="15" x14ac:dyDescent="0.25"/>
  <cols>
    <col min="1" max="1" width="4.42578125" customWidth="1"/>
    <col min="2" max="2" width="21" customWidth="1"/>
    <col min="3" max="3" width="11.14062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40</v>
      </c>
      <c r="C3" t="s">
        <v>18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7" t="s">
        <v>202</v>
      </c>
      <c r="C6" s="2" t="s">
        <v>172</v>
      </c>
      <c r="D6" s="2">
        <v>70</v>
      </c>
      <c r="E6" s="3">
        <v>1.7361111111111101E-2</v>
      </c>
      <c r="F6" s="3">
        <v>2.8356481481481483E-2</v>
      </c>
      <c r="G6" s="3">
        <f t="shared" ref="G6:G17" si="0">F6-E6</f>
        <v>1.0995370370370381E-2</v>
      </c>
      <c r="H6" s="2">
        <v>1</v>
      </c>
      <c r="I6" s="2">
        <v>37</v>
      </c>
    </row>
    <row r="7" spans="1:9" x14ac:dyDescent="0.25">
      <c r="A7" s="2">
        <v>2</v>
      </c>
      <c r="B7" s="2" t="s">
        <v>167</v>
      </c>
      <c r="C7" s="2" t="s">
        <v>152</v>
      </c>
      <c r="D7" s="2">
        <v>69</v>
      </c>
      <c r="E7" s="3">
        <v>1.7361111111111101E-2</v>
      </c>
      <c r="F7" s="3">
        <v>2.8645833333333332E-2</v>
      </c>
      <c r="G7" s="3">
        <f t="shared" si="0"/>
        <v>1.1284722222222231E-2</v>
      </c>
      <c r="H7" s="2">
        <v>2</v>
      </c>
      <c r="I7" s="2">
        <v>34</v>
      </c>
    </row>
    <row r="8" spans="1:9" x14ac:dyDescent="0.25">
      <c r="A8" s="2">
        <v>3</v>
      </c>
      <c r="B8" s="2" t="s">
        <v>137</v>
      </c>
      <c r="C8" s="2" t="s">
        <v>116</v>
      </c>
      <c r="D8" s="2">
        <v>63</v>
      </c>
      <c r="E8" s="3">
        <v>1.7361111111111101E-2</v>
      </c>
      <c r="F8" s="3">
        <v>2.9386574074074075E-2</v>
      </c>
      <c r="G8" s="3">
        <f t="shared" si="0"/>
        <v>1.2025462962962974E-2</v>
      </c>
      <c r="H8" s="2">
        <v>3</v>
      </c>
      <c r="I8" s="2">
        <v>31</v>
      </c>
    </row>
    <row r="9" spans="1:9" x14ac:dyDescent="0.25">
      <c r="A9" s="2">
        <v>4</v>
      </c>
      <c r="B9" s="2" t="s">
        <v>166</v>
      </c>
      <c r="C9" s="2" t="s">
        <v>152</v>
      </c>
      <c r="D9" s="2">
        <v>68</v>
      </c>
      <c r="E9" s="3">
        <v>1.7361111111111101E-2</v>
      </c>
      <c r="F9" s="3">
        <v>2.9664351851851855E-2</v>
      </c>
      <c r="G9" s="3">
        <f t="shared" si="0"/>
        <v>1.2303240740740753E-2</v>
      </c>
      <c r="H9" s="2">
        <v>4</v>
      </c>
      <c r="I9" s="2">
        <v>27</v>
      </c>
    </row>
    <row r="10" spans="1:9" x14ac:dyDescent="0.25">
      <c r="A10" s="2">
        <v>5</v>
      </c>
      <c r="B10" s="2" t="s">
        <v>249</v>
      </c>
      <c r="C10" s="2" t="s">
        <v>241</v>
      </c>
      <c r="D10" s="2">
        <v>72</v>
      </c>
      <c r="E10" s="3">
        <v>1.7361111111111101E-2</v>
      </c>
      <c r="F10" s="3">
        <v>3.0104166666666668E-2</v>
      </c>
      <c r="G10" s="3">
        <f t="shared" si="0"/>
        <v>1.2743055555555566E-2</v>
      </c>
      <c r="H10" s="2">
        <v>5</v>
      </c>
      <c r="I10" s="2">
        <v>26</v>
      </c>
    </row>
    <row r="11" spans="1:9" x14ac:dyDescent="0.25">
      <c r="A11" s="2">
        <v>6</v>
      </c>
      <c r="B11" s="2" t="s">
        <v>227</v>
      </c>
      <c r="C11" s="2" t="s">
        <v>226</v>
      </c>
      <c r="D11" s="2">
        <v>71</v>
      </c>
      <c r="E11" s="3">
        <v>1.7361111111111101E-2</v>
      </c>
      <c r="F11" s="3">
        <v>3.0497685185185183E-2</v>
      </c>
      <c r="G11" s="3">
        <f t="shared" si="0"/>
        <v>1.3136574074074082E-2</v>
      </c>
      <c r="H11" s="2">
        <v>6</v>
      </c>
      <c r="I11" s="2">
        <v>25</v>
      </c>
    </row>
    <row r="12" spans="1:9" x14ac:dyDescent="0.25">
      <c r="A12" s="2">
        <v>7</v>
      </c>
      <c r="B12" s="2" t="s">
        <v>165</v>
      </c>
      <c r="C12" s="2" t="s">
        <v>152</v>
      </c>
      <c r="D12" s="2">
        <v>66</v>
      </c>
      <c r="E12" s="3">
        <v>1.7361111111111101E-2</v>
      </c>
      <c r="F12" s="3">
        <v>3.050925925925926E-2</v>
      </c>
      <c r="G12" s="3">
        <f t="shared" si="0"/>
        <v>1.3148148148148159E-2</v>
      </c>
      <c r="H12" s="2">
        <v>7</v>
      </c>
      <c r="I12" s="2">
        <v>24</v>
      </c>
    </row>
    <row r="13" spans="1:9" x14ac:dyDescent="0.25">
      <c r="A13" s="2">
        <v>8</v>
      </c>
      <c r="B13" s="2" t="s">
        <v>250</v>
      </c>
      <c r="C13" s="2" t="s">
        <v>241</v>
      </c>
      <c r="D13" s="2">
        <v>73</v>
      </c>
      <c r="E13" s="3">
        <v>1.7361111111111101E-2</v>
      </c>
      <c r="F13" s="3">
        <v>3.1157407407407408E-2</v>
      </c>
      <c r="G13" s="3">
        <f t="shared" si="0"/>
        <v>1.3796296296296306E-2</v>
      </c>
      <c r="H13" s="2">
        <v>8</v>
      </c>
      <c r="I13" s="2">
        <v>23</v>
      </c>
    </row>
    <row r="14" spans="1:9" x14ac:dyDescent="0.25">
      <c r="A14" s="2">
        <v>9</v>
      </c>
      <c r="B14" s="5" t="s">
        <v>76</v>
      </c>
      <c r="C14" s="2" t="s">
        <v>57</v>
      </c>
      <c r="D14" s="2">
        <v>56</v>
      </c>
      <c r="E14" s="3">
        <v>1.7361111111111112E-2</v>
      </c>
      <c r="F14" s="3">
        <v>3.172453703703703E-2</v>
      </c>
      <c r="G14" s="3">
        <f t="shared" si="0"/>
        <v>1.4363425925925918E-2</v>
      </c>
      <c r="H14" s="2">
        <v>9</v>
      </c>
      <c r="I14" s="2">
        <v>22</v>
      </c>
    </row>
    <row r="15" spans="1:9" x14ac:dyDescent="0.25">
      <c r="A15" s="2">
        <v>10</v>
      </c>
      <c r="B15" s="5" t="s">
        <v>108</v>
      </c>
      <c r="C15" s="2" t="s">
        <v>87</v>
      </c>
      <c r="D15" s="2">
        <v>62</v>
      </c>
      <c r="E15" s="3">
        <v>1.7361111111111101E-2</v>
      </c>
      <c r="F15" s="3">
        <v>3.2974537037037038E-2</v>
      </c>
      <c r="G15" s="3">
        <f t="shared" si="0"/>
        <v>1.5613425925925937E-2</v>
      </c>
      <c r="H15" s="2">
        <v>10</v>
      </c>
      <c r="I15" s="2">
        <v>21</v>
      </c>
    </row>
    <row r="16" spans="1:9" x14ac:dyDescent="0.25">
      <c r="A16" s="2">
        <v>11</v>
      </c>
      <c r="B16" s="2" t="s">
        <v>101</v>
      </c>
      <c r="C16" s="2" t="s">
        <v>87</v>
      </c>
      <c r="D16" s="2">
        <v>61</v>
      </c>
      <c r="E16" s="3">
        <v>1.7361111111111112E-2</v>
      </c>
      <c r="F16" s="3">
        <v>3.3217592592592597E-2</v>
      </c>
      <c r="G16" s="3">
        <f t="shared" si="0"/>
        <v>1.5856481481481485E-2</v>
      </c>
      <c r="H16" s="2">
        <v>11</v>
      </c>
      <c r="I16" s="2">
        <v>20</v>
      </c>
    </row>
    <row r="17" spans="1:9" x14ac:dyDescent="0.25">
      <c r="A17" s="2">
        <v>12</v>
      </c>
      <c r="B17" s="2" t="s">
        <v>138</v>
      </c>
      <c r="C17" s="2" t="s">
        <v>116</v>
      </c>
      <c r="D17" s="2">
        <v>64</v>
      </c>
      <c r="E17" s="3">
        <v>1.7361111111111101E-2</v>
      </c>
      <c r="F17" s="3">
        <v>3.3275462962962958E-2</v>
      </c>
      <c r="G17" s="3">
        <f t="shared" si="0"/>
        <v>1.5914351851851857E-2</v>
      </c>
      <c r="H17" s="2">
        <v>12</v>
      </c>
      <c r="I17" s="2">
        <v>19</v>
      </c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2" spans="1:9" x14ac:dyDescent="0.25">
      <c r="A32" s="2">
        <v>27</v>
      </c>
      <c r="B32" s="2"/>
      <c r="C32" s="2"/>
      <c r="D32" s="2"/>
      <c r="E32" s="3"/>
      <c r="F32" s="3"/>
      <c r="G32" s="3"/>
      <c r="H32" s="2"/>
      <c r="I32" s="2"/>
    </row>
    <row r="33" spans="2:7" x14ac:dyDescent="0.25">
      <c r="B33" t="s">
        <v>14</v>
      </c>
      <c r="G33" t="s">
        <v>20</v>
      </c>
    </row>
    <row r="35" spans="2:7" x14ac:dyDescent="0.25">
      <c r="B35" t="s">
        <v>27</v>
      </c>
      <c r="G35" t="s">
        <v>21</v>
      </c>
    </row>
  </sheetData>
  <sortState ref="B6:G17">
    <sortCondition ref="G5"/>
  </sortState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12" sqref="I12"/>
    </sheetView>
  </sheetViews>
  <sheetFormatPr defaultRowHeight="15" x14ac:dyDescent="0.25"/>
  <cols>
    <col min="1" max="1" width="4" customWidth="1"/>
    <col min="2" max="2" width="19.42578125" customWidth="1"/>
    <col min="3" max="3" width="10.2851562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41</v>
      </c>
      <c r="C3" t="s">
        <v>19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2" t="s">
        <v>204</v>
      </c>
      <c r="C6" s="2" t="s">
        <v>172</v>
      </c>
      <c r="D6" s="2">
        <v>78</v>
      </c>
      <c r="E6" s="3">
        <v>1.0416666666666701E-2</v>
      </c>
      <c r="F6" s="3">
        <v>1.800925925925926E-2</v>
      </c>
      <c r="G6" s="3">
        <f t="shared" ref="G6:G12" si="0">F6-E6</f>
        <v>7.5925925925925588E-3</v>
      </c>
      <c r="H6" s="2">
        <v>1</v>
      </c>
      <c r="I6" s="2">
        <v>37</v>
      </c>
    </row>
    <row r="7" spans="1:9" x14ac:dyDescent="0.25">
      <c r="A7" s="2">
        <v>2</v>
      </c>
      <c r="B7" s="2" t="s">
        <v>61</v>
      </c>
      <c r="C7" s="2" t="s">
        <v>57</v>
      </c>
      <c r="D7" s="2">
        <v>74</v>
      </c>
      <c r="E7" s="3">
        <v>1.0416666666666666E-2</v>
      </c>
      <c r="F7" s="3">
        <v>1.8310185185185186E-2</v>
      </c>
      <c r="G7" s="3">
        <f t="shared" si="0"/>
        <v>7.8935185185185202E-3</v>
      </c>
      <c r="H7" s="2">
        <v>2</v>
      </c>
      <c r="I7" s="2">
        <v>34</v>
      </c>
    </row>
    <row r="8" spans="1:9" x14ac:dyDescent="0.25">
      <c r="A8" s="2">
        <v>3</v>
      </c>
      <c r="B8" s="2" t="s">
        <v>203</v>
      </c>
      <c r="C8" s="2" t="s">
        <v>172</v>
      </c>
      <c r="D8" s="2">
        <v>77</v>
      </c>
      <c r="E8" s="3">
        <v>1.0416666666666701E-2</v>
      </c>
      <c r="F8" s="3">
        <v>1.877314814814815E-2</v>
      </c>
      <c r="G8" s="3">
        <f t="shared" si="0"/>
        <v>8.3564814814814491E-3</v>
      </c>
      <c r="H8" s="2">
        <v>3</v>
      </c>
      <c r="I8" s="2">
        <v>31</v>
      </c>
    </row>
    <row r="9" spans="1:9" x14ac:dyDescent="0.25">
      <c r="A9" s="2">
        <v>4</v>
      </c>
      <c r="B9" s="2" t="s">
        <v>95</v>
      </c>
      <c r="C9" s="2" t="s">
        <v>87</v>
      </c>
      <c r="D9" s="2">
        <v>75</v>
      </c>
      <c r="E9" s="3">
        <v>1.0416666666666666E-2</v>
      </c>
      <c r="F9" s="3">
        <v>2.0462962962962964E-2</v>
      </c>
      <c r="G9" s="3">
        <f t="shared" si="0"/>
        <v>1.0046296296296298E-2</v>
      </c>
      <c r="H9" s="2">
        <v>4</v>
      </c>
      <c r="I9" s="2">
        <v>27</v>
      </c>
    </row>
    <row r="10" spans="1:9" x14ac:dyDescent="0.25">
      <c r="A10" s="2">
        <v>5</v>
      </c>
      <c r="B10" s="2" t="s">
        <v>211</v>
      </c>
      <c r="C10" s="2" t="s">
        <v>210</v>
      </c>
      <c r="D10" s="2">
        <v>80</v>
      </c>
      <c r="E10" s="3">
        <v>1.0416666666666701E-2</v>
      </c>
      <c r="F10" s="3">
        <v>2.1238425925925924E-2</v>
      </c>
      <c r="G10" s="3">
        <f t="shared" si="0"/>
        <v>1.0821759259259224E-2</v>
      </c>
      <c r="H10" s="2">
        <v>5</v>
      </c>
      <c r="I10" s="2">
        <v>26</v>
      </c>
    </row>
    <row r="11" spans="1:9" x14ac:dyDescent="0.25">
      <c r="A11" s="2">
        <v>6</v>
      </c>
      <c r="B11" s="2" t="s">
        <v>168</v>
      </c>
      <c r="C11" s="2" t="s">
        <v>152</v>
      </c>
      <c r="D11" s="2">
        <v>76</v>
      </c>
      <c r="E11" s="3">
        <v>1.0416666666666701E-2</v>
      </c>
      <c r="F11" s="3">
        <v>2.1840277777777778E-2</v>
      </c>
      <c r="G11" s="3">
        <f t="shared" si="0"/>
        <v>1.1423611111111077E-2</v>
      </c>
      <c r="H11" s="2">
        <v>6</v>
      </c>
      <c r="I11" s="2">
        <v>25</v>
      </c>
    </row>
    <row r="12" spans="1:9" x14ac:dyDescent="0.25">
      <c r="A12" s="2">
        <v>7</v>
      </c>
      <c r="B12" s="2" t="s">
        <v>209</v>
      </c>
      <c r="C12" s="2" t="s">
        <v>210</v>
      </c>
      <c r="D12" s="2">
        <v>79</v>
      </c>
      <c r="E12" s="3">
        <v>1.0416666666666701E-2</v>
      </c>
      <c r="F12" s="3">
        <v>2.494212962962963E-2</v>
      </c>
      <c r="G12" s="3">
        <f t="shared" si="0"/>
        <v>1.4525462962962929E-2</v>
      </c>
      <c r="H12" s="2">
        <v>7</v>
      </c>
      <c r="I12" s="2">
        <v>24</v>
      </c>
    </row>
    <row r="13" spans="1:9" x14ac:dyDescent="0.25">
      <c r="A13" s="2">
        <v>8</v>
      </c>
      <c r="B13" s="2"/>
      <c r="C13" s="2"/>
      <c r="D13" s="2"/>
      <c r="E13" s="3"/>
      <c r="F13" s="3"/>
      <c r="G13" s="3"/>
      <c r="H13" s="2"/>
      <c r="I13" s="2"/>
    </row>
    <row r="14" spans="1:9" x14ac:dyDescent="0.25">
      <c r="A14" s="2">
        <v>9</v>
      </c>
      <c r="B14" s="2"/>
      <c r="C14" s="2"/>
      <c r="D14" s="2"/>
      <c r="E14" s="3"/>
      <c r="F14" s="3"/>
      <c r="G14" s="3"/>
      <c r="H14" s="2"/>
      <c r="I14" s="2"/>
    </row>
    <row r="15" spans="1:9" x14ac:dyDescent="0.25">
      <c r="A15" s="2">
        <v>10</v>
      </c>
      <c r="B15" s="2"/>
      <c r="C15" s="2"/>
      <c r="D15" s="2"/>
      <c r="E15" s="3"/>
      <c r="F15" s="3"/>
      <c r="G15" s="3"/>
      <c r="H15" s="2"/>
      <c r="I15" s="2"/>
    </row>
    <row r="16" spans="1:9" x14ac:dyDescent="0.25">
      <c r="A16" s="2">
        <v>11</v>
      </c>
      <c r="B16" s="2"/>
      <c r="C16" s="2"/>
      <c r="D16" s="2"/>
      <c r="E16" s="3"/>
      <c r="F16" s="3"/>
      <c r="G16" s="3"/>
      <c r="H16" s="2"/>
      <c r="I16" s="2"/>
    </row>
    <row r="17" spans="1:9" x14ac:dyDescent="0.25">
      <c r="A17" s="2">
        <v>12</v>
      </c>
      <c r="B17" s="2"/>
      <c r="C17" s="2"/>
      <c r="D17" s="2"/>
      <c r="E17" s="3"/>
      <c r="F17" s="3"/>
      <c r="G17" s="3"/>
      <c r="H17" s="2"/>
      <c r="I17" s="2"/>
    </row>
    <row r="18" spans="1:9" x14ac:dyDescent="0.25">
      <c r="A18" s="2">
        <v>13</v>
      </c>
      <c r="B18" s="2"/>
      <c r="C18" s="2"/>
      <c r="D18" s="2"/>
      <c r="E18" s="3"/>
      <c r="F18" s="3"/>
      <c r="G18" s="3"/>
      <c r="H18" s="2"/>
      <c r="I18" s="2"/>
    </row>
    <row r="19" spans="1:9" x14ac:dyDescent="0.25">
      <c r="A19" s="2">
        <v>14</v>
      </c>
      <c r="B19" s="2"/>
      <c r="C19" s="2"/>
      <c r="D19" s="2"/>
      <c r="E19" s="3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3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3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3" spans="2:6" x14ac:dyDescent="0.25">
      <c r="B33" t="s">
        <v>14</v>
      </c>
      <c r="F33" t="s">
        <v>20</v>
      </c>
    </row>
    <row r="35" spans="2:6" x14ac:dyDescent="0.25">
      <c r="B35" t="s">
        <v>15</v>
      </c>
      <c r="F35" t="s">
        <v>21</v>
      </c>
    </row>
  </sheetData>
  <sortState ref="B6:G12">
    <sortCondition ref="G6"/>
  </sortState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J13" sqref="J13"/>
    </sheetView>
  </sheetViews>
  <sheetFormatPr defaultRowHeight="15" x14ac:dyDescent="0.25"/>
  <cols>
    <col min="1" max="1" width="4.7109375" customWidth="1"/>
    <col min="2" max="2" width="21.5703125" customWidth="1"/>
    <col min="3" max="3" width="11.42578125" customWidth="1"/>
    <col min="6" max="6" width="10.140625" bestFit="1" customWidth="1"/>
  </cols>
  <sheetData>
    <row r="1" spans="1:9" x14ac:dyDescent="0.25">
      <c r="D1" t="s">
        <v>0</v>
      </c>
    </row>
    <row r="2" spans="1:9" x14ac:dyDescent="0.25">
      <c r="F2" t="s">
        <v>1</v>
      </c>
    </row>
    <row r="3" spans="1:9" x14ac:dyDescent="0.25">
      <c r="B3" t="s">
        <v>42</v>
      </c>
      <c r="C3" t="s">
        <v>18</v>
      </c>
      <c r="F3" s="1">
        <v>43904</v>
      </c>
    </row>
    <row r="4" spans="1:9" x14ac:dyDescent="0.25">
      <c r="B4" t="s">
        <v>3</v>
      </c>
      <c r="H4" t="s">
        <v>4</v>
      </c>
    </row>
    <row r="5" spans="1:9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</row>
    <row r="6" spans="1:9" x14ac:dyDescent="0.25">
      <c r="A6" s="2">
        <v>1</v>
      </c>
      <c r="B6" s="5" t="s">
        <v>58</v>
      </c>
      <c r="C6" s="5" t="s">
        <v>57</v>
      </c>
      <c r="D6" s="2">
        <v>201</v>
      </c>
      <c r="E6" s="3">
        <v>2.4305555555555556E-2</v>
      </c>
      <c r="F6" s="3">
        <v>3.453703703703704E-2</v>
      </c>
      <c r="G6" s="3">
        <f t="shared" ref="G6:G18" si="0">F6-E6</f>
        <v>1.0231481481481484E-2</v>
      </c>
      <c r="H6" s="2">
        <v>1</v>
      </c>
      <c r="I6" s="2">
        <v>37</v>
      </c>
    </row>
    <row r="7" spans="1:9" x14ac:dyDescent="0.25">
      <c r="A7" s="2">
        <v>2</v>
      </c>
      <c r="B7" s="2" t="s">
        <v>285</v>
      </c>
      <c r="C7" s="2" t="s">
        <v>172</v>
      </c>
      <c r="D7" s="2">
        <v>219</v>
      </c>
      <c r="E7" s="3">
        <v>2.4305555555555601E-2</v>
      </c>
      <c r="F7" s="3">
        <v>3.5370370370370365E-2</v>
      </c>
      <c r="G7" s="3">
        <f t="shared" si="0"/>
        <v>1.1064814814814763E-2</v>
      </c>
      <c r="H7" s="2">
        <v>2</v>
      </c>
      <c r="I7" s="2">
        <v>34</v>
      </c>
    </row>
    <row r="8" spans="1:9" x14ac:dyDescent="0.25">
      <c r="A8" s="2">
        <v>3</v>
      </c>
      <c r="B8" s="6" t="s">
        <v>251</v>
      </c>
      <c r="C8" s="6" t="s">
        <v>241</v>
      </c>
      <c r="D8" s="2">
        <v>221</v>
      </c>
      <c r="E8" s="3">
        <v>2.4305555555555601E-2</v>
      </c>
      <c r="F8" s="3">
        <v>3.5439814814814813E-2</v>
      </c>
      <c r="G8" s="3">
        <f t="shared" si="0"/>
        <v>1.1134259259259212E-2</v>
      </c>
      <c r="H8" s="2">
        <v>3</v>
      </c>
      <c r="I8" s="2">
        <v>31</v>
      </c>
    </row>
    <row r="9" spans="1:9" x14ac:dyDescent="0.25">
      <c r="A9" s="2">
        <v>4</v>
      </c>
      <c r="B9" s="2" t="s">
        <v>286</v>
      </c>
      <c r="C9" s="2" t="s">
        <v>152</v>
      </c>
      <c r="D9" s="2">
        <v>245</v>
      </c>
      <c r="E9" s="3">
        <v>2.4305555555555601E-2</v>
      </c>
      <c r="F9" s="3">
        <v>3.5902777777777777E-2</v>
      </c>
      <c r="G9" s="3">
        <f t="shared" si="0"/>
        <v>1.1597222222222175E-2</v>
      </c>
      <c r="H9" s="2">
        <v>4</v>
      </c>
      <c r="I9" s="2">
        <v>27</v>
      </c>
    </row>
    <row r="10" spans="1:9" x14ac:dyDescent="0.25">
      <c r="A10" s="2">
        <v>5</v>
      </c>
      <c r="B10" s="5" t="s">
        <v>77</v>
      </c>
      <c r="C10" s="5" t="s">
        <v>57</v>
      </c>
      <c r="D10" s="2">
        <v>203</v>
      </c>
      <c r="E10" s="3">
        <v>2.4305555555555556E-2</v>
      </c>
      <c r="F10" s="3">
        <v>3.6157407407407409E-2</v>
      </c>
      <c r="G10" s="3">
        <f t="shared" si="0"/>
        <v>1.1851851851851853E-2</v>
      </c>
      <c r="H10" s="2">
        <v>5</v>
      </c>
      <c r="I10" s="2">
        <v>26</v>
      </c>
    </row>
    <row r="11" spans="1:9" x14ac:dyDescent="0.25">
      <c r="A11" s="2">
        <v>6</v>
      </c>
      <c r="B11" s="2" t="s">
        <v>252</v>
      </c>
      <c r="C11" s="2" t="s">
        <v>241</v>
      </c>
      <c r="D11" s="2">
        <v>222</v>
      </c>
      <c r="E11" s="3">
        <v>2.4305555555555601E-2</v>
      </c>
      <c r="F11" s="3">
        <v>3.636574074074074E-2</v>
      </c>
      <c r="G11" s="3">
        <f t="shared" si="0"/>
        <v>1.2060185185185139E-2</v>
      </c>
      <c r="H11" s="2">
        <v>6</v>
      </c>
      <c r="I11" s="2">
        <v>25</v>
      </c>
    </row>
    <row r="12" spans="1:9" x14ac:dyDescent="0.25">
      <c r="A12" s="2">
        <v>7</v>
      </c>
      <c r="B12" s="5" t="s">
        <v>169</v>
      </c>
      <c r="C12" s="5" t="s">
        <v>152</v>
      </c>
      <c r="D12" s="2">
        <v>217</v>
      </c>
      <c r="E12" s="3">
        <v>2.4305555555555601E-2</v>
      </c>
      <c r="F12" s="3">
        <v>3.6898148148148145E-2</v>
      </c>
      <c r="G12" s="3">
        <f t="shared" si="0"/>
        <v>1.2592592592592544E-2</v>
      </c>
      <c r="H12" s="2">
        <v>7</v>
      </c>
      <c r="I12" s="2">
        <v>24</v>
      </c>
    </row>
    <row r="13" spans="1:9" x14ac:dyDescent="0.25">
      <c r="A13" s="2">
        <v>8</v>
      </c>
      <c r="B13" s="5" t="s">
        <v>287</v>
      </c>
      <c r="C13" s="5" t="s">
        <v>281</v>
      </c>
      <c r="D13" s="2">
        <v>223</v>
      </c>
      <c r="E13" s="3">
        <v>2.4305555555555601E-2</v>
      </c>
      <c r="F13" s="3">
        <v>3.6979166666666667E-2</v>
      </c>
      <c r="G13" s="3">
        <f t="shared" si="0"/>
        <v>1.2673611111111066E-2</v>
      </c>
      <c r="H13" s="2">
        <v>8</v>
      </c>
      <c r="I13" s="2">
        <v>23</v>
      </c>
    </row>
    <row r="14" spans="1:9" x14ac:dyDescent="0.25">
      <c r="A14" s="2">
        <v>9</v>
      </c>
      <c r="B14" s="2" t="s">
        <v>97</v>
      </c>
      <c r="C14" s="2" t="s">
        <v>89</v>
      </c>
      <c r="D14" s="2">
        <v>210</v>
      </c>
      <c r="E14" s="3">
        <v>2.4305555555555601E-2</v>
      </c>
      <c r="F14" s="3">
        <v>3.7650462962962962E-2</v>
      </c>
      <c r="G14" s="3">
        <f t="shared" si="0"/>
        <v>1.3344907407407361E-2</v>
      </c>
      <c r="H14" s="2">
        <v>9</v>
      </c>
      <c r="I14" s="2">
        <v>22</v>
      </c>
    </row>
    <row r="15" spans="1:9" x14ac:dyDescent="0.25">
      <c r="A15" s="2">
        <v>10</v>
      </c>
      <c r="B15" s="2" t="s">
        <v>225</v>
      </c>
      <c r="C15" s="2" t="s">
        <v>226</v>
      </c>
      <c r="D15" s="2">
        <v>218</v>
      </c>
      <c r="E15" s="3">
        <v>2.4305555555555601E-2</v>
      </c>
      <c r="F15" s="3">
        <v>3.784722222222222E-2</v>
      </c>
      <c r="G15" s="3">
        <f t="shared" si="0"/>
        <v>1.3541666666666619E-2</v>
      </c>
      <c r="H15" s="2">
        <v>10</v>
      </c>
      <c r="I15" s="2">
        <v>21</v>
      </c>
    </row>
    <row r="16" spans="1:9" x14ac:dyDescent="0.25">
      <c r="A16" s="2">
        <v>11</v>
      </c>
      <c r="B16" s="2" t="s">
        <v>90</v>
      </c>
      <c r="C16" s="2" t="s">
        <v>89</v>
      </c>
      <c r="D16" s="2">
        <v>208</v>
      </c>
      <c r="E16" s="3">
        <v>2.4305555555555601E-2</v>
      </c>
      <c r="F16" s="3">
        <v>3.7974537037037036E-2</v>
      </c>
      <c r="G16" s="3">
        <f t="shared" si="0"/>
        <v>1.3668981481481435E-2</v>
      </c>
      <c r="H16" s="2">
        <v>11</v>
      </c>
      <c r="I16" s="2">
        <v>20</v>
      </c>
    </row>
    <row r="17" spans="1:9" x14ac:dyDescent="0.25">
      <c r="A17" s="2">
        <v>12</v>
      </c>
      <c r="B17" s="2" t="s">
        <v>109</v>
      </c>
      <c r="C17" s="2" t="s">
        <v>89</v>
      </c>
      <c r="D17" s="2">
        <v>213</v>
      </c>
      <c r="E17" s="3">
        <v>2.4305555555555601E-2</v>
      </c>
      <c r="F17" s="3">
        <v>3.9745370370370368E-2</v>
      </c>
      <c r="G17" s="3">
        <f t="shared" si="0"/>
        <v>1.5439814814814767E-2</v>
      </c>
      <c r="H17" s="2">
        <v>12</v>
      </c>
      <c r="I17" s="2">
        <v>19</v>
      </c>
    </row>
    <row r="18" spans="1:9" x14ac:dyDescent="0.25">
      <c r="A18" s="2">
        <v>13</v>
      </c>
      <c r="B18" s="2" t="s">
        <v>284</v>
      </c>
      <c r="C18" s="2" t="s">
        <v>89</v>
      </c>
      <c r="D18" s="2">
        <v>211</v>
      </c>
      <c r="E18" s="3">
        <v>2.4305555555555601E-2</v>
      </c>
      <c r="F18" s="3">
        <v>4.099537037037037E-2</v>
      </c>
      <c r="G18" s="3">
        <f t="shared" si="0"/>
        <v>1.6689814814814768E-2</v>
      </c>
      <c r="H18" s="2">
        <v>13</v>
      </c>
      <c r="I18" s="2">
        <v>18</v>
      </c>
    </row>
    <row r="19" spans="1:9" x14ac:dyDescent="0.25">
      <c r="A19" s="2">
        <v>14</v>
      </c>
      <c r="B19" s="2"/>
      <c r="C19" s="2"/>
      <c r="D19" s="2"/>
      <c r="E19" s="2"/>
      <c r="F19" s="3"/>
      <c r="G19" s="3"/>
      <c r="H19" s="2"/>
      <c r="I19" s="2"/>
    </row>
    <row r="20" spans="1:9" x14ac:dyDescent="0.25">
      <c r="A20" s="2">
        <v>15</v>
      </c>
      <c r="B20" s="2"/>
      <c r="C20" s="2"/>
      <c r="D20" s="2"/>
      <c r="E20" s="2"/>
      <c r="F20" s="3"/>
      <c r="G20" s="3"/>
      <c r="H20" s="2"/>
      <c r="I20" s="2"/>
    </row>
    <row r="21" spans="1:9" x14ac:dyDescent="0.25">
      <c r="A21" s="2">
        <v>16</v>
      </c>
      <c r="B21" s="2"/>
      <c r="C21" s="2"/>
      <c r="D21" s="2"/>
      <c r="E21" s="2"/>
      <c r="F21" s="3"/>
      <c r="G21" s="3"/>
      <c r="H21" s="2"/>
      <c r="I21" s="2"/>
    </row>
    <row r="22" spans="1:9" x14ac:dyDescent="0.25">
      <c r="A22" s="2">
        <v>17</v>
      </c>
      <c r="B22" s="2"/>
      <c r="C22" s="2"/>
      <c r="D22" s="2"/>
      <c r="E22" s="3"/>
      <c r="F22" s="3"/>
      <c r="G22" s="3"/>
      <c r="H22" s="2"/>
      <c r="I22" s="2"/>
    </row>
    <row r="23" spans="1:9" x14ac:dyDescent="0.25">
      <c r="A23" s="2">
        <v>18</v>
      </c>
      <c r="B23" s="2"/>
      <c r="C23" s="2"/>
      <c r="D23" s="2"/>
      <c r="E23" s="3"/>
      <c r="F23" s="3"/>
      <c r="G23" s="3"/>
      <c r="H23" s="2"/>
      <c r="I23" s="2"/>
    </row>
    <row r="24" spans="1:9" x14ac:dyDescent="0.25">
      <c r="A24" s="2">
        <v>19</v>
      </c>
      <c r="B24" s="2"/>
      <c r="C24" s="2"/>
      <c r="D24" s="2"/>
      <c r="E24" s="3"/>
      <c r="F24" s="3"/>
      <c r="G24" s="3"/>
      <c r="H24" s="2"/>
      <c r="I24" s="2"/>
    </row>
    <row r="25" spans="1:9" x14ac:dyDescent="0.25">
      <c r="A25" s="2">
        <v>20</v>
      </c>
      <c r="B25" s="2"/>
      <c r="C25" s="2"/>
      <c r="D25" s="2"/>
      <c r="E25" s="3"/>
      <c r="F25" s="3"/>
      <c r="G25" s="3"/>
      <c r="H25" s="2"/>
      <c r="I25" s="2"/>
    </row>
    <row r="26" spans="1:9" x14ac:dyDescent="0.25">
      <c r="A26" s="2">
        <v>21</v>
      </c>
      <c r="B26" s="2"/>
      <c r="C26" s="2"/>
      <c r="D26" s="2"/>
      <c r="E26" s="3"/>
      <c r="F26" s="3"/>
      <c r="G26" s="3"/>
      <c r="H26" s="2"/>
      <c r="I26" s="2"/>
    </row>
    <row r="27" spans="1:9" x14ac:dyDescent="0.25">
      <c r="A27" s="2">
        <v>22</v>
      </c>
      <c r="B27" s="2"/>
      <c r="C27" s="2"/>
      <c r="D27" s="2"/>
      <c r="E27" s="3"/>
      <c r="F27" s="3"/>
      <c r="G27" s="3"/>
      <c r="H27" s="2"/>
      <c r="I27" s="2"/>
    </row>
    <row r="28" spans="1:9" x14ac:dyDescent="0.25">
      <c r="A28" s="2">
        <v>23</v>
      </c>
      <c r="B28" s="2"/>
      <c r="C28" s="2"/>
      <c r="D28" s="2"/>
      <c r="E28" s="3"/>
      <c r="F28" s="3"/>
      <c r="G28" s="3"/>
      <c r="H28" s="2"/>
      <c r="I28" s="2"/>
    </row>
    <row r="29" spans="1:9" x14ac:dyDescent="0.25">
      <c r="A29" s="2">
        <v>24</v>
      </c>
      <c r="B29" s="2"/>
      <c r="C29" s="2"/>
      <c r="D29" s="2"/>
      <c r="E29" s="3"/>
      <c r="F29" s="3"/>
      <c r="G29" s="3"/>
      <c r="H29" s="2"/>
      <c r="I29" s="2"/>
    </row>
    <row r="30" spans="1:9" x14ac:dyDescent="0.25">
      <c r="A30" s="2">
        <v>25</v>
      </c>
      <c r="B30" s="2"/>
      <c r="C30" s="2"/>
      <c r="D30" s="2"/>
      <c r="E30" s="3"/>
      <c r="F30" s="3"/>
      <c r="G30" s="3"/>
      <c r="H30" s="2"/>
      <c r="I30" s="2"/>
    </row>
    <row r="31" spans="1:9" x14ac:dyDescent="0.25">
      <c r="A31" s="2">
        <v>26</v>
      </c>
      <c r="B31" s="2"/>
      <c r="C31" s="2"/>
      <c r="D31" s="2"/>
      <c r="E31" s="3"/>
      <c r="F31" s="3"/>
      <c r="G31" s="3"/>
      <c r="H31" s="2"/>
      <c r="I31" s="2"/>
    </row>
    <row r="32" spans="1:9" x14ac:dyDescent="0.25">
      <c r="A32" s="2">
        <v>27</v>
      </c>
      <c r="B32" s="2"/>
      <c r="C32" s="2"/>
      <c r="D32" s="2"/>
      <c r="E32" s="3"/>
      <c r="F32" s="3"/>
      <c r="G32" s="3"/>
      <c r="H32" s="2"/>
      <c r="I32" s="2"/>
    </row>
    <row r="33" spans="1:9" x14ac:dyDescent="0.25">
      <c r="A33" s="2">
        <v>28</v>
      </c>
      <c r="B33" s="2"/>
      <c r="C33" s="2"/>
      <c r="D33" s="2"/>
      <c r="E33" s="3"/>
      <c r="F33" s="3"/>
      <c r="G33" s="3"/>
      <c r="H33" s="2"/>
      <c r="I33" s="2"/>
    </row>
    <row r="34" spans="1:9" x14ac:dyDescent="0.25">
      <c r="A34" s="2">
        <v>29</v>
      </c>
      <c r="B34" s="2"/>
      <c r="C34" s="2"/>
      <c r="D34" s="2"/>
      <c r="E34" s="3"/>
      <c r="F34" s="3"/>
      <c r="G34" s="3"/>
      <c r="H34" s="2"/>
      <c r="I34" s="2"/>
    </row>
    <row r="35" spans="1:9" x14ac:dyDescent="0.25">
      <c r="A35" s="2">
        <v>30</v>
      </c>
      <c r="B35" s="2"/>
      <c r="C35" s="2"/>
      <c r="D35" s="2"/>
      <c r="E35" s="3"/>
      <c r="F35" s="3"/>
      <c r="G35" s="3"/>
      <c r="H35" s="2"/>
      <c r="I35" s="2"/>
    </row>
    <row r="36" spans="1:9" x14ac:dyDescent="0.25">
      <c r="A36" s="2">
        <v>31</v>
      </c>
      <c r="B36" s="2"/>
      <c r="C36" s="2"/>
      <c r="D36" s="2"/>
      <c r="E36" s="3"/>
      <c r="F36" s="3"/>
      <c r="G36" s="3"/>
      <c r="H36" s="2"/>
      <c r="I36" s="2"/>
    </row>
    <row r="37" spans="1:9" x14ac:dyDescent="0.25">
      <c r="A37" s="2">
        <v>32</v>
      </c>
      <c r="B37" s="2"/>
      <c r="C37" s="2"/>
      <c r="D37" s="2"/>
      <c r="E37" s="3"/>
      <c r="F37" s="3"/>
      <c r="G37" s="3"/>
      <c r="H37" s="2"/>
      <c r="I37" s="2"/>
    </row>
    <row r="38" spans="1:9" x14ac:dyDescent="0.25">
      <c r="A38" s="2">
        <v>33</v>
      </c>
      <c r="B38" s="2"/>
      <c r="C38" s="2"/>
      <c r="D38" s="2"/>
      <c r="E38" s="3"/>
      <c r="F38" s="3"/>
      <c r="G38" s="3"/>
      <c r="H38" s="2"/>
      <c r="I38" s="2"/>
    </row>
    <row r="40" spans="1:9" x14ac:dyDescent="0.25">
      <c r="B40" t="s">
        <v>14</v>
      </c>
      <c r="G40" t="s">
        <v>20</v>
      </c>
    </row>
    <row r="42" spans="1:9" x14ac:dyDescent="0.25">
      <c r="B42" t="s">
        <v>27</v>
      </c>
      <c r="G42" t="s">
        <v>21</v>
      </c>
    </row>
  </sheetData>
  <sortState ref="B6:G18">
    <sortCondition ref="G6"/>
  </sortState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м08-09</vt:lpstr>
      <vt:lpstr>д08-09</vt:lpstr>
      <vt:lpstr>м06-07</vt:lpstr>
      <vt:lpstr>д06-07</vt:lpstr>
      <vt:lpstr>м04-05</vt:lpstr>
      <vt:lpstr>д04-05</vt:lpstr>
      <vt:lpstr>ю02-03</vt:lpstr>
      <vt:lpstr>д02-03</vt:lpstr>
      <vt:lpstr>м01-90</vt:lpstr>
      <vt:lpstr>ж01-90</vt:lpstr>
      <vt:lpstr>м81-89</vt:lpstr>
      <vt:lpstr>ж81-89</vt:lpstr>
      <vt:lpstr>м71-80</vt:lpstr>
      <vt:lpstr>ж71-80</vt:lpstr>
      <vt:lpstr>м61-70</vt:lpstr>
      <vt:lpstr>ж61-70</vt:lpstr>
      <vt:lpstr>м56-60</vt:lpstr>
      <vt:lpstr>ж56-60</vt:lpstr>
      <vt:lpstr>м51-55</vt:lpstr>
      <vt:lpstr>ж51-55</vt:lpstr>
      <vt:lpstr>м1950 и ст</vt:lpstr>
      <vt:lpstr>ж1950 и ст</vt:lpstr>
      <vt:lpstr>Команд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2020-03-17T03:37:22Z</dcterms:modified>
</cp:coreProperties>
</file>